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hodnotenie Lead" sheetId="1" state="visible" r:id="rId2"/>
    <sheet name="U10 dievčatá" sheetId="2" state="visible" r:id="rId3"/>
    <sheet name="U10 chlapci" sheetId="3" state="visible" r:id="rId4"/>
    <sheet name="U12 dievčatá" sheetId="4" state="visible" r:id="rId5"/>
    <sheet name="U12 chlapci" sheetId="5" state="visible" r:id="rId6"/>
    <sheet name="U14 dievčatá" sheetId="6" state="visible" r:id="rId7"/>
    <sheet name="U14 chlapci" sheetId="7" state="visible" r:id="rId8"/>
  </sheets>
  <definedNames>
    <definedName function="false" hidden="true" localSheetId="0" name="_xlnm._FilterDatabase" vbProcedure="false">'vyhodnotenie Lead'!$B$4:$AC$98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<sst xmlns="http://schemas.openxmlformats.org/spreadsheetml/2006/main" count="577" uniqueCount="168">
  <si>
    <t xml:space="preserve">Výsledky Slovenského pohára v LEAD B kategória 23.10.2021 Trenčín</t>
  </si>
  <si>
    <t xml:space="preserve">kategória U10, U12, U14+U16</t>
  </si>
  <si>
    <t xml:space="preserve">číslo preukazu JAMES alebo iného preukazu</t>
  </si>
  <si>
    <t xml:space="preserve">meno</t>
  </si>
  <si>
    <t xml:space="preserve">priezvisko</t>
  </si>
  <si>
    <t xml:space="preserve">rok narodenia</t>
  </si>
  <si>
    <t xml:space="preserve">pohlavie</t>
  </si>
  <si>
    <t xml:space="preserve">kategória</t>
  </si>
  <si>
    <t xml:space="preserve">federácia</t>
  </si>
  <si>
    <t xml:space="preserve">krajina</t>
  </si>
  <si>
    <t xml:space="preserve">klub</t>
  </si>
  <si>
    <t xml:space="preserve">sponzor</t>
  </si>
  <si>
    <t xml:space="preserve">pridelené body do SP</t>
  </si>
  <si>
    <t xml:space="preserve">pridelené body do SP v kategórii</t>
  </si>
  <si>
    <t xml:space="preserve">finále</t>
  </si>
  <si>
    <t xml:space="preserve">výsledok kvalifikácie</t>
  </si>
  <si>
    <t xml:space="preserve">cesta 1</t>
  </si>
  <si>
    <t xml:space="preserve">cesta 2</t>
  </si>
  <si>
    <t xml:space="preserve">cesta 3</t>
  </si>
  <si>
    <t xml:space="preserve">poradie celkové</t>
  </si>
  <si>
    <t xml:space="preserve">poradie v kategórii</t>
  </si>
  <si>
    <t xml:space="preserve">výška</t>
  </si>
  <si>
    <t xml:space="preserve">čas</t>
  </si>
  <si>
    <t xml:space="preserve">geometrický priemer umiestnení</t>
  </si>
  <si>
    <t xml:space="preserve">red. Por.</t>
  </si>
  <si>
    <t xml:space="preserve">por.</t>
  </si>
  <si>
    <t xml:space="preserve">Petra</t>
  </si>
  <si>
    <t xml:space="preserve">Kapsdorferová</t>
  </si>
  <si>
    <t xml:space="preserve">F</t>
  </si>
  <si>
    <t xml:space="preserve">U10</t>
  </si>
  <si>
    <t xml:space="preserve">SHS JAMES</t>
  </si>
  <si>
    <t xml:space="preserve">SK</t>
  </si>
  <si>
    <t xml:space="preserve">Lezecký klub LA SKALA</t>
  </si>
  <si>
    <t xml:space="preserve">Nela</t>
  </si>
  <si>
    <t xml:space="preserve">Dedíková</t>
  </si>
  <si>
    <t xml:space="preserve">ŠPORTOVÉ LEZENIE TRENČÍN</t>
  </si>
  <si>
    <t xml:space="preserve">Kristína</t>
  </si>
  <si>
    <t xml:space="preserve">Šteklová</t>
  </si>
  <si>
    <t xml:space="preserve">-</t>
  </si>
  <si>
    <t xml:space="preserve">Horolezecký klub Zlaté Moravce</t>
  </si>
  <si>
    <t xml:space="preserve">Zuzana</t>
  </si>
  <si>
    <t xml:space="preserve">Hauptvogelová</t>
  </si>
  <si>
    <t xml:space="preserve">Clarka</t>
  </si>
  <si>
    <t xml:space="preserve">Liptáková</t>
  </si>
  <si>
    <t xml:space="preserve">Lezecká akadémia</t>
  </si>
  <si>
    <t xml:space="preserve">Barbora</t>
  </si>
  <si>
    <t xml:space="preserve">Štorcelová</t>
  </si>
  <si>
    <t xml:space="preserve">Juraj</t>
  </si>
  <si>
    <t xml:space="preserve">Gondžúr</t>
  </si>
  <si>
    <t xml:space="preserve">M</t>
  </si>
  <si>
    <t xml:space="preserve">K2 Žilina</t>
  </si>
  <si>
    <t xml:space="preserve">Samko</t>
  </si>
  <si>
    <t xml:space="preserve">Lipták</t>
  </si>
  <si>
    <t xml:space="preserve">Martin</t>
  </si>
  <si>
    <t xml:space="preserve">Šperka</t>
  </si>
  <si>
    <t xml:space="preserve">Tomáš</t>
  </si>
  <si>
    <t xml:space="preserve">Janco</t>
  </si>
  <si>
    <t xml:space="preserve">Branislav</t>
  </si>
  <si>
    <t xml:space="preserve">Macura</t>
  </si>
  <si>
    <t xml:space="preserve">Samuel</t>
  </si>
  <si>
    <t xml:space="preserve">Hudák</t>
  </si>
  <si>
    <t xml:space="preserve">Jakub</t>
  </si>
  <si>
    <t xml:space="preserve">Maar</t>
  </si>
  <si>
    <t xml:space="preserve">Wölcz</t>
  </si>
  <si>
    <t xml:space="preserve">Ondrej</t>
  </si>
  <si>
    <t xml:space="preserve">Kamenický</t>
  </si>
  <si>
    <t xml:space="preserve">Fakla Club Fight Climbers</t>
  </si>
  <si>
    <t xml:space="preserve">Patrik</t>
  </si>
  <si>
    <t xml:space="preserve">Hugo</t>
  </si>
  <si>
    <t xml:space="preserve">Čech</t>
  </si>
  <si>
    <t xml:space="preserve">Andreas</t>
  </si>
  <si>
    <t xml:space="preserve">Ondrejka</t>
  </si>
  <si>
    <t xml:space="preserve">Ivetka</t>
  </si>
  <si>
    <t xml:space="preserve">Mamojková</t>
  </si>
  <si>
    <t xml:space="preserve">U12</t>
  </si>
  <si>
    <t xml:space="preserve">HK Prometeus Handlová</t>
  </si>
  <si>
    <t xml:space="preserve">Auróra</t>
  </si>
  <si>
    <t xml:space="preserve">Uhríková</t>
  </si>
  <si>
    <t xml:space="preserve">HK Rozlomity Košice</t>
  </si>
  <si>
    <t xml:space="preserve">Eliška</t>
  </si>
  <si>
    <t xml:space="preserve">Bodorová</t>
  </si>
  <si>
    <t xml:space="preserve">HK Slaňák Vranov nad Topľou</t>
  </si>
  <si>
    <t xml:space="preserve">Dorotka</t>
  </si>
  <si>
    <t xml:space="preserve">Kopková</t>
  </si>
  <si>
    <t xml:space="preserve">HK James Levice</t>
  </si>
  <si>
    <t xml:space="preserve">Michaela</t>
  </si>
  <si>
    <t xml:space="preserve">Halenárová</t>
  </si>
  <si>
    <t xml:space="preserve">Karolína</t>
  </si>
  <si>
    <t xml:space="preserve">Mrázová</t>
  </si>
  <si>
    <t xml:space="preserve">James Junior Team Bratislava</t>
  </si>
  <si>
    <t xml:space="preserve">Olívia</t>
  </si>
  <si>
    <t xml:space="preserve">Imreová</t>
  </si>
  <si>
    <t xml:space="preserve">Kováčová</t>
  </si>
  <si>
    <t xml:space="preserve">Lilly</t>
  </si>
  <si>
    <t xml:space="preserve">Valkovičová</t>
  </si>
  <si>
    <t xml:space="preserve">Ema</t>
  </si>
  <si>
    <t xml:space="preserve">Turská</t>
  </si>
  <si>
    <t xml:space="preserve">HK JAMES-Šarpoš Žilina</t>
  </si>
  <si>
    <t xml:space="preserve">Miriam</t>
  </si>
  <si>
    <t xml:space="preserve">Petrovičová</t>
  </si>
  <si>
    <t xml:space="preserve">Lujza</t>
  </si>
  <si>
    <t xml:space="preserve">Staníková</t>
  </si>
  <si>
    <t xml:space="preserve">Golányová</t>
  </si>
  <si>
    <t xml:space="preserve">Alexandra</t>
  </si>
  <si>
    <t xml:space="preserve">Balážová</t>
  </si>
  <si>
    <t xml:space="preserve">Fraňo</t>
  </si>
  <si>
    <t xml:space="preserve">HK Filozof</t>
  </si>
  <si>
    <t xml:space="preserve">Samo</t>
  </si>
  <si>
    <t xml:space="preserve">Boris</t>
  </si>
  <si>
    <t xml:space="preserve">Kuzma</t>
  </si>
  <si>
    <t xml:space="preserve">CCCBBB Brutal povala BB</t>
  </si>
  <si>
    <t xml:space="preserve">Horoklub BB</t>
  </si>
  <si>
    <t xml:space="preserve">Sebastián</t>
  </si>
  <si>
    <t xml:space="preserve">Michal</t>
  </si>
  <si>
    <t xml:space="preserve">Chleban</t>
  </si>
  <si>
    <t xml:space="preserve">Hauptvogel</t>
  </si>
  <si>
    <t xml:space="preserve">Adrián</t>
  </si>
  <si>
    <t xml:space="preserve">Štekl</t>
  </si>
  <si>
    <t xml:space="preserve">Matúš</t>
  </si>
  <si>
    <t xml:space="preserve">Lopušan</t>
  </si>
  <si>
    <t xml:space="preserve">Ďuroška</t>
  </si>
  <si>
    <t xml:space="preserve">Katarína</t>
  </si>
  <si>
    <t xml:space="preserve">Hollá</t>
  </si>
  <si>
    <t xml:space="preserve">U14</t>
  </si>
  <si>
    <t xml:space="preserve">Zoja</t>
  </si>
  <si>
    <t xml:space="preserve">Slamková</t>
  </si>
  <si>
    <t xml:space="preserve">Aneta</t>
  </si>
  <si>
    <t xml:space="preserve">Truongová</t>
  </si>
  <si>
    <t xml:space="preserve">Ellen</t>
  </si>
  <si>
    <t xml:space="preserve">Schöneckerová</t>
  </si>
  <si>
    <t xml:space="preserve">Lea</t>
  </si>
  <si>
    <t xml:space="preserve">Miháliková</t>
  </si>
  <si>
    <t xml:space="preserve">Viktória</t>
  </si>
  <si>
    <t xml:space="preserve">Sališová</t>
  </si>
  <si>
    <t xml:space="preserve">SLUKOVÁ</t>
  </si>
  <si>
    <t xml:space="preserve">HK Baník Prievidza</t>
  </si>
  <si>
    <t xml:space="preserve">Lenka</t>
  </si>
  <si>
    <t xml:space="preserve">Kachničová</t>
  </si>
  <si>
    <t xml:space="preserve">Cimráková</t>
  </si>
  <si>
    <t xml:space="preserve">Mihál</t>
  </si>
  <si>
    <t xml:space="preserve">VERTIGO</t>
  </si>
  <si>
    <t xml:space="preserve">Šimon</t>
  </si>
  <si>
    <t xml:space="preserve">Jakubec</t>
  </si>
  <si>
    <t xml:space="preserve">Peter</t>
  </si>
  <si>
    <t xml:space="preserve">Tončko</t>
  </si>
  <si>
    <t xml:space="preserve">Štefaňák</t>
  </si>
  <si>
    <t xml:space="preserve">HK James Šarpoš Žilina</t>
  </si>
  <si>
    <t xml:space="preserve">Timotej</t>
  </si>
  <si>
    <t xml:space="preserve">Patrik </t>
  </si>
  <si>
    <t xml:space="preserve">Čemeš</t>
  </si>
  <si>
    <t xml:space="preserve">Laura</t>
  </si>
  <si>
    <t xml:space="preserve">U16</t>
  </si>
  <si>
    <t xml:space="preserve">Jaroslav</t>
  </si>
  <si>
    <t xml:space="preserve">Odrobiňák</t>
  </si>
  <si>
    <t xml:space="preserve">muži</t>
  </si>
  <si>
    <t xml:space="preserve">ženy</t>
  </si>
  <si>
    <t xml:space="preserve">muži U20</t>
  </si>
  <si>
    <t xml:space="preserve">ženy U20</t>
  </si>
  <si>
    <t xml:space="preserve">muži U18</t>
  </si>
  <si>
    <t xml:space="preserve">ženy U18</t>
  </si>
  <si>
    <t xml:space="preserve">muži U16</t>
  </si>
  <si>
    <t xml:space="preserve">ženy U16</t>
  </si>
  <si>
    <t xml:space="preserve">U12 </t>
  </si>
  <si>
    <t xml:space="preserve">štartová listina</t>
  </si>
  <si>
    <t xml:space="preserve">Terezka</t>
  </si>
  <si>
    <t xml:space="preserve">Turiaková</t>
  </si>
  <si>
    <t xml:space="preserve">Dominika</t>
  </si>
  <si>
    <t xml:space="preserve">Olešová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</si>
</sst>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"/>
    <numFmt numFmtId="167" formatCode="0.00"/>
    <numFmt numFmtId="168" formatCode="0.000"/>
    <numFmt numFmtId="169" formatCode="[$-F400]h:mm:ss\ AM/PM"/>
    <numFmt numFmtId="170" formatCode="@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b val="true"/>
      <sz val="9"/>
      <color rgb="FFFF0000"/>
      <name val="Calibri"/>
      <family val="2"/>
      <charset val="238"/>
    </font>
    <font>
      <b val="true"/>
      <sz val="9"/>
      <color rgb="FF0070C0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1"/>
      <color rgb="FF0070C0"/>
      <name val="Calibri"/>
      <family val="2"/>
      <charset val="238"/>
    </font>
    <font>
      <b val="true"/>
      <sz val="9"/>
      <color rgb="FF00B05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0"/>
      <color rgb="FF0070C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FF99FF"/>
      </patternFill>
    </fill>
    <fill>
      <patternFill patternType="solid">
        <fgColor rgb="FF66FF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99"/>
      </patternFill>
    </fill>
  </fills>
  <borders count="6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medium"/>
      <right style="dashed"/>
      <top style="thin"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 style="dashed"/>
      <right style="dashed"/>
      <top style="thin"/>
      <bottom style="thick"/>
      <diagonal/>
    </border>
    <border diagonalUp="false" diagonalDown="false">
      <left style="dashed"/>
      <right style="thin"/>
      <top style="thin"/>
      <bottom style="thick"/>
      <diagonal/>
    </border>
    <border diagonalUp="false" diagonalDown="false">
      <left style="thin"/>
      <right style="dashed"/>
      <top style="thin"/>
      <bottom style="thick"/>
      <diagonal/>
    </border>
    <border diagonalUp="false" diagonalDown="false">
      <left style="dashed"/>
      <right style="medium"/>
      <top style="thin"/>
      <bottom style="thick"/>
      <diagonal/>
    </border>
    <border diagonalUp="false" diagonalDown="false">
      <left style="dashed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dashed"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dashed"/>
      <right style="dashed"/>
      <top style="thick"/>
      <bottom style="thin"/>
      <diagonal/>
    </border>
    <border diagonalUp="false" diagonalDown="false">
      <left style="dashed"/>
      <right style="thin"/>
      <top style="thick"/>
      <bottom style="thin"/>
      <diagonal/>
    </border>
    <border diagonalUp="false" diagonalDown="false">
      <left style="thin"/>
      <right style="dashed"/>
      <top style="thick"/>
      <bottom style="thin"/>
      <diagonal/>
    </border>
    <border diagonalUp="false" diagonalDown="false">
      <left style="dashed"/>
      <right style="medium"/>
      <top style="thick"/>
      <bottom style="thin"/>
      <diagonal/>
    </border>
    <border diagonalUp="false" diagonalDown="false">
      <left style="medium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dash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medium"/>
      <top style="thin"/>
      <bottom style="thin"/>
      <diagonal/>
    </border>
    <border diagonalUp="false" diagonalDown="false">
      <left style="dashed"/>
      <right style="thick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medium"/>
      <top style="thin"/>
      <bottom style="thick"/>
      <diagonal/>
    </border>
    <border diagonalUp="false" diagonalDown="false">
      <left style="medium"/>
      <right style="medium"/>
      <top style="thin"/>
      <bottom style="thick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top" textRotation="9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top" textRotation="9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5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5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53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53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5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6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FF"/>
      <rgbColor rgb="FF0070C0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18</xdr:col>
      <xdr:colOff>0</xdr:colOff>
      <xdr:row>0</xdr:row>
      <xdr:rowOff>237960</xdr:rowOff>
    </xdr:from>
    <xdr:to>
      <xdr:col>28</xdr:col>
      <xdr:colOff>18000</xdr:colOff>
      <xdr:row>0</xdr:row>
      <xdr:rowOff>769320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0638720" y="237960"/>
          <a:ext cx="3361320" cy="53136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AC10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P60" activeCellId="0" sqref="P60"/>
    </sheetView>
  </sheetViews>
  <sheetFormatPr defaultColWidth="9.15625" defaultRowHeight="11.2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1" width="7.71"/>
    <col collapsed="false" customWidth="true" hidden="false" outlineLevel="0" max="3" min="3" style="2" width="10.99"/>
    <col collapsed="false" customWidth="true" hidden="false" outlineLevel="0" max="4" min="4" style="2" width="13.43"/>
    <col collapsed="false" customWidth="true" hidden="false" outlineLevel="0" max="5" min="5" style="3" width="9.85"/>
    <col collapsed="false" customWidth="true" hidden="false" outlineLevel="0" max="6" min="6" style="3" width="7"/>
    <col collapsed="false" customWidth="true" hidden="false" outlineLevel="0" max="7" min="7" style="1" width="6.42"/>
    <col collapsed="false" customWidth="true" hidden="true" outlineLevel="0" max="8" min="8" style="1" width="11.71"/>
    <col collapsed="false" customWidth="true" hidden="false" outlineLevel="0" max="9" min="9" style="1" width="7.71"/>
    <col collapsed="false" customWidth="true" hidden="false" outlineLevel="0" max="10" min="10" style="2" width="27.85"/>
    <col collapsed="false" customWidth="true" hidden="true" outlineLevel="0" max="11" min="11" style="2" width="11.71"/>
    <col collapsed="false" customWidth="true" hidden="false" outlineLevel="0" max="12" min="12" style="2" width="8.89"/>
    <col collapsed="false" customWidth="true" hidden="false" outlineLevel="0" max="13" min="13" style="2" width="8.19"/>
    <col collapsed="false" customWidth="true" hidden="false" outlineLevel="0" max="18" min="14" style="4" width="6.71"/>
    <col collapsed="false" customWidth="true" hidden="false" outlineLevel="0" max="19" min="19" style="4" width="7.42"/>
    <col collapsed="false" customWidth="true" hidden="false" outlineLevel="0" max="20" min="20" style="4" width="8.57"/>
    <col collapsed="false" customWidth="true" hidden="false" outlineLevel="0" max="22" min="21" style="1" width="3.71"/>
    <col collapsed="false" customWidth="true" hidden="false" outlineLevel="0" max="23" min="23" style="5" width="3.71"/>
    <col collapsed="false" customWidth="true" hidden="false" outlineLevel="0" max="25" min="24" style="1" width="3.71"/>
    <col collapsed="false" customWidth="true" hidden="false" outlineLevel="0" max="26" min="26" style="5" width="3.71"/>
    <col collapsed="false" customWidth="true" hidden="false" outlineLevel="0" max="28" min="27" style="1" width="4.57"/>
    <col collapsed="false" customWidth="true" hidden="false" outlineLevel="0" max="29" min="29" style="5" width="5.28"/>
    <col collapsed="false" customWidth="true" hidden="false" outlineLevel="0" max="32" min="30" style="1" width="3.71"/>
    <col collapsed="false" customWidth="false" hidden="false" outlineLevel="0" max="1024" min="33" style="1" width="9.14"/>
  </cols>
  <sheetData>
    <row r="1" customFormat="false" ht="69" hidden="false" customHeight="true" outlineLevel="0" collapsed="false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customFormat="false" ht="31.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customFormat="false" ht="30.75" hidden="false" customHeight="true" outlineLevel="0" collapsed="false">
      <c r="A3" s="8"/>
      <c r="B3" s="9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5" t="s">
        <v>11</v>
      </c>
      <c r="L3" s="16" t="s">
        <v>12</v>
      </c>
      <c r="M3" s="17" t="s">
        <v>13</v>
      </c>
      <c r="N3" s="18" t="s">
        <v>14</v>
      </c>
      <c r="O3" s="18"/>
      <c r="P3" s="18"/>
      <c r="Q3" s="18"/>
      <c r="R3" s="19" t="s">
        <v>15</v>
      </c>
      <c r="S3" s="19"/>
      <c r="T3" s="19"/>
      <c r="U3" s="20" t="s">
        <v>16</v>
      </c>
      <c r="V3" s="20"/>
      <c r="W3" s="20"/>
      <c r="X3" s="21" t="s">
        <v>17</v>
      </c>
      <c r="Y3" s="21"/>
      <c r="Z3" s="21"/>
      <c r="AA3" s="22" t="s">
        <v>18</v>
      </c>
      <c r="AB3" s="22"/>
      <c r="AC3" s="22"/>
    </row>
    <row r="4" customFormat="false" ht="48.75" hidden="false" customHeight="true" outlineLevel="0" collapsed="false">
      <c r="A4" s="8"/>
      <c r="B4" s="9"/>
      <c r="C4" s="10"/>
      <c r="D4" s="10"/>
      <c r="E4" s="11"/>
      <c r="F4" s="12"/>
      <c r="G4" s="13"/>
      <c r="H4" s="13"/>
      <c r="I4" s="13"/>
      <c r="J4" s="14"/>
      <c r="K4" s="15"/>
      <c r="L4" s="16"/>
      <c r="M4" s="17"/>
      <c r="N4" s="23" t="s">
        <v>19</v>
      </c>
      <c r="O4" s="24" t="s">
        <v>20</v>
      </c>
      <c r="P4" s="25" t="s">
        <v>21</v>
      </c>
      <c r="Q4" s="26" t="s">
        <v>22</v>
      </c>
      <c r="R4" s="27" t="s">
        <v>19</v>
      </c>
      <c r="S4" s="24" t="s">
        <v>20</v>
      </c>
      <c r="T4" s="28" t="s">
        <v>23</v>
      </c>
      <c r="U4" s="29" t="s">
        <v>24</v>
      </c>
      <c r="V4" s="30" t="s">
        <v>25</v>
      </c>
      <c r="W4" s="31" t="s">
        <v>21</v>
      </c>
      <c r="X4" s="32" t="s">
        <v>24</v>
      </c>
      <c r="Y4" s="30" t="s">
        <v>25</v>
      </c>
      <c r="Z4" s="31" t="s">
        <v>21</v>
      </c>
      <c r="AA4" s="32" t="s">
        <v>24</v>
      </c>
      <c r="AB4" s="30" t="s">
        <v>25</v>
      </c>
      <c r="AC4" s="33" t="s">
        <v>21</v>
      </c>
    </row>
    <row r="5" customFormat="false" ht="20.1" hidden="false" customHeight="true" outlineLevel="0" collapsed="false">
      <c r="A5" s="1" t="n">
        <f aca="true">RAND()</f>
        <v>0.774344928363969</v>
      </c>
      <c r="B5" s="34" t="n">
        <v>19936</v>
      </c>
      <c r="C5" s="35" t="s">
        <v>26</v>
      </c>
      <c r="D5" s="35" t="s">
        <v>27</v>
      </c>
      <c r="E5" s="36" t="n">
        <v>2013</v>
      </c>
      <c r="F5" s="36" t="s">
        <v>28</v>
      </c>
      <c r="G5" s="36" t="s">
        <v>29</v>
      </c>
      <c r="H5" s="36" t="s">
        <v>30</v>
      </c>
      <c r="I5" s="36" t="s">
        <v>31</v>
      </c>
      <c r="J5" s="35" t="s">
        <v>32</v>
      </c>
      <c r="K5" s="37"/>
      <c r="L5" s="38"/>
      <c r="M5" s="39"/>
      <c r="N5" s="40"/>
      <c r="O5" s="41"/>
      <c r="P5" s="42"/>
      <c r="Q5" s="43"/>
      <c r="R5" s="44" t="n">
        <v>1</v>
      </c>
      <c r="S5" s="45" t="n">
        <v>1</v>
      </c>
      <c r="T5" s="46" t="n">
        <f aca="false">GEOMEAN(U5,X5,AA5)</f>
        <v>1.44224957030741</v>
      </c>
      <c r="U5" s="47" t="n">
        <v>1</v>
      </c>
      <c r="V5" s="48" t="n">
        <v>1</v>
      </c>
      <c r="W5" s="49" t="n">
        <v>37</v>
      </c>
      <c r="X5" s="50" t="n">
        <v>2</v>
      </c>
      <c r="Y5" s="48" t="n">
        <v>1</v>
      </c>
      <c r="Z5" s="49" t="n">
        <v>33</v>
      </c>
      <c r="AA5" s="50" t="n">
        <v>1.5</v>
      </c>
      <c r="AB5" s="48" t="n">
        <v>1</v>
      </c>
      <c r="AC5" s="51" t="n">
        <v>27.5</v>
      </c>
    </row>
    <row r="6" customFormat="false" ht="20.1" hidden="false" customHeight="true" outlineLevel="0" collapsed="false">
      <c r="A6" s="1" t="n">
        <f aca="true">RAND()</f>
        <v>0.845354373723977</v>
      </c>
      <c r="B6" s="52" t="n">
        <v>13309</v>
      </c>
      <c r="C6" s="53" t="s">
        <v>33</v>
      </c>
      <c r="D6" s="53" t="s">
        <v>34</v>
      </c>
      <c r="E6" s="54" t="n">
        <v>2012</v>
      </c>
      <c r="F6" s="54" t="s">
        <v>28</v>
      </c>
      <c r="G6" s="54" t="s">
        <v>29</v>
      </c>
      <c r="H6" s="54" t="s">
        <v>30</v>
      </c>
      <c r="I6" s="54" t="s">
        <v>31</v>
      </c>
      <c r="J6" s="53" t="s">
        <v>35</v>
      </c>
      <c r="K6" s="55"/>
      <c r="L6" s="56"/>
      <c r="M6" s="57"/>
      <c r="N6" s="58"/>
      <c r="O6" s="59"/>
      <c r="P6" s="60"/>
      <c r="Q6" s="61"/>
      <c r="R6" s="62" t="n">
        <v>2</v>
      </c>
      <c r="S6" s="63" t="n">
        <v>2</v>
      </c>
      <c r="T6" s="64" t="n">
        <f aca="false">GEOMEAN(U6,X6,AA6)</f>
        <v>1.81712059283214</v>
      </c>
      <c r="U6" s="65" t="n">
        <v>2</v>
      </c>
      <c r="V6" s="60" t="n">
        <v>2</v>
      </c>
      <c r="W6" s="66" t="n">
        <v>32.5</v>
      </c>
      <c r="X6" s="67" t="n">
        <v>2</v>
      </c>
      <c r="Y6" s="60" t="n">
        <v>1</v>
      </c>
      <c r="Z6" s="66" t="n">
        <v>33</v>
      </c>
      <c r="AA6" s="67" t="n">
        <v>1.5</v>
      </c>
      <c r="AB6" s="68" t="n">
        <v>1</v>
      </c>
      <c r="AC6" s="69" t="n">
        <v>27.5</v>
      </c>
    </row>
    <row r="7" customFormat="false" ht="20.1" hidden="false" customHeight="true" outlineLevel="0" collapsed="false">
      <c r="A7" s="1" t="n">
        <f aca="true">RAND()</f>
        <v>0.0363689716576139</v>
      </c>
      <c r="B7" s="52"/>
      <c r="C7" s="53" t="s">
        <v>36</v>
      </c>
      <c r="D7" s="53" t="s">
        <v>37</v>
      </c>
      <c r="E7" s="54" t="n">
        <v>2012</v>
      </c>
      <c r="F7" s="54" t="s">
        <v>28</v>
      </c>
      <c r="G7" s="54" t="s">
        <v>29</v>
      </c>
      <c r="H7" s="54" t="s">
        <v>38</v>
      </c>
      <c r="I7" s="54" t="s">
        <v>31</v>
      </c>
      <c r="J7" s="53" t="s">
        <v>39</v>
      </c>
      <c r="K7" s="55"/>
      <c r="L7" s="56"/>
      <c r="M7" s="57"/>
      <c r="N7" s="58"/>
      <c r="O7" s="59"/>
      <c r="P7" s="60"/>
      <c r="Q7" s="61"/>
      <c r="R7" s="62" t="n">
        <v>3</v>
      </c>
      <c r="S7" s="63" t="n">
        <v>3</v>
      </c>
      <c r="T7" s="64" t="n">
        <f aca="false">GEOMEAN(U7,X7,AA7)</f>
        <v>3.27106631018859</v>
      </c>
      <c r="U7" s="70" t="n">
        <v>3.5</v>
      </c>
      <c r="V7" s="68" t="n">
        <v>3</v>
      </c>
      <c r="W7" s="71" t="n">
        <v>32</v>
      </c>
      <c r="X7" s="72" t="n">
        <v>2</v>
      </c>
      <c r="Y7" s="68" t="n">
        <v>1</v>
      </c>
      <c r="Z7" s="71" t="n">
        <v>33</v>
      </c>
      <c r="AA7" s="72" t="n">
        <v>5</v>
      </c>
      <c r="AB7" s="68" t="n">
        <v>5</v>
      </c>
      <c r="AC7" s="69" t="n">
        <v>13</v>
      </c>
    </row>
    <row r="8" customFormat="false" ht="20.1" hidden="false" customHeight="true" outlineLevel="0" collapsed="false">
      <c r="A8" s="1" t="n">
        <f aca="true">RAND()</f>
        <v>0.3850221955642</v>
      </c>
      <c r="B8" s="52" t="n">
        <v>12345</v>
      </c>
      <c r="C8" s="53" t="s">
        <v>40</v>
      </c>
      <c r="D8" s="53" t="s">
        <v>41</v>
      </c>
      <c r="E8" s="54" t="n">
        <v>2013</v>
      </c>
      <c r="F8" s="54" t="s">
        <v>28</v>
      </c>
      <c r="G8" s="54" t="s">
        <v>29</v>
      </c>
      <c r="H8" s="54" t="s">
        <v>30</v>
      </c>
      <c r="I8" s="54" t="s">
        <v>31</v>
      </c>
      <c r="J8" s="53" t="s">
        <v>32</v>
      </c>
      <c r="K8" s="55"/>
      <c r="L8" s="56"/>
      <c r="M8" s="57"/>
      <c r="N8" s="58"/>
      <c r="O8" s="59"/>
      <c r="P8" s="60"/>
      <c r="Q8" s="61"/>
      <c r="R8" s="62" t="n">
        <v>4</v>
      </c>
      <c r="S8" s="63" t="n">
        <v>4</v>
      </c>
      <c r="T8" s="64" t="n">
        <f aca="false">GEOMEAN(U8,X8,AA8)</f>
        <v>3.82586236554478</v>
      </c>
      <c r="U8" s="70" t="n">
        <v>3.5</v>
      </c>
      <c r="V8" s="68" t="n">
        <v>3</v>
      </c>
      <c r="W8" s="71" t="n">
        <v>32</v>
      </c>
      <c r="X8" s="72" t="n">
        <v>4</v>
      </c>
      <c r="Y8" s="68" t="n">
        <v>4</v>
      </c>
      <c r="Z8" s="71" t="n">
        <v>31</v>
      </c>
      <c r="AA8" s="72" t="n">
        <v>4</v>
      </c>
      <c r="AB8" s="68" t="n">
        <v>4</v>
      </c>
      <c r="AC8" s="69" t="n">
        <v>20</v>
      </c>
    </row>
    <row r="9" customFormat="false" ht="20.1" hidden="false" customHeight="true" outlineLevel="0" collapsed="false">
      <c r="A9" s="1" t="n">
        <f aca="true">RAND()</f>
        <v>0.211476900292647</v>
      </c>
      <c r="B9" s="52"/>
      <c r="C9" s="53" t="s">
        <v>42</v>
      </c>
      <c r="D9" s="53" t="s">
        <v>43</v>
      </c>
      <c r="E9" s="54" t="n">
        <v>2014</v>
      </c>
      <c r="F9" s="54" t="s">
        <v>28</v>
      </c>
      <c r="G9" s="54" t="s">
        <v>29</v>
      </c>
      <c r="H9" s="54" t="s">
        <v>38</v>
      </c>
      <c r="I9" s="54" t="s">
        <v>31</v>
      </c>
      <c r="J9" s="53" t="s">
        <v>44</v>
      </c>
      <c r="K9" s="55"/>
      <c r="L9" s="56"/>
      <c r="M9" s="57"/>
      <c r="N9" s="58"/>
      <c r="O9" s="59"/>
      <c r="P9" s="60"/>
      <c r="Q9" s="61"/>
      <c r="R9" s="62" t="n">
        <v>5</v>
      </c>
      <c r="S9" s="63" t="n">
        <v>5</v>
      </c>
      <c r="T9" s="64" t="n">
        <f aca="false">GEOMEAN(U9,X9,AA9)</f>
        <v>4.7622031559046</v>
      </c>
      <c r="U9" s="70" t="n">
        <v>6</v>
      </c>
      <c r="V9" s="68" t="n">
        <v>6</v>
      </c>
      <c r="W9" s="71" t="n">
        <v>28</v>
      </c>
      <c r="X9" s="72" t="n">
        <v>6</v>
      </c>
      <c r="Y9" s="68" t="n">
        <v>5</v>
      </c>
      <c r="Z9" s="71" t="n">
        <v>28</v>
      </c>
      <c r="AA9" s="72" t="n">
        <v>3</v>
      </c>
      <c r="AB9" s="68" t="n">
        <v>3</v>
      </c>
      <c r="AC9" s="69" t="n">
        <v>24</v>
      </c>
    </row>
    <row r="10" customFormat="false" ht="20.1" hidden="false" customHeight="true" outlineLevel="0" collapsed="false">
      <c r="A10" s="1" t="n">
        <f aca="true">RAND()</f>
        <v>0.713193839487398</v>
      </c>
      <c r="B10" s="52"/>
      <c r="C10" s="53" t="s">
        <v>45</v>
      </c>
      <c r="D10" s="53" t="s">
        <v>46</v>
      </c>
      <c r="E10" s="54" t="n">
        <v>2013</v>
      </c>
      <c r="F10" s="54" t="s">
        <v>28</v>
      </c>
      <c r="G10" s="54" t="s">
        <v>29</v>
      </c>
      <c r="H10" s="54" t="s">
        <v>38</v>
      </c>
      <c r="I10" s="54" t="s">
        <v>31</v>
      </c>
      <c r="J10" s="53"/>
      <c r="K10" s="55"/>
      <c r="L10" s="56"/>
      <c r="M10" s="57"/>
      <c r="N10" s="58"/>
      <c r="O10" s="59"/>
      <c r="P10" s="60"/>
      <c r="Q10" s="61"/>
      <c r="R10" s="62" t="n">
        <v>6</v>
      </c>
      <c r="S10" s="63" t="n">
        <v>6</v>
      </c>
      <c r="T10" s="64" t="n">
        <f aca="false">GEOMEAN(U10,X10,AA10)</f>
        <v>5.64621617328617</v>
      </c>
      <c r="U10" s="70" t="n">
        <v>5</v>
      </c>
      <c r="V10" s="68" t="n">
        <v>5</v>
      </c>
      <c r="W10" s="71" t="n">
        <v>31</v>
      </c>
      <c r="X10" s="72" t="n">
        <v>6</v>
      </c>
      <c r="Y10" s="68" t="n">
        <v>6</v>
      </c>
      <c r="Z10" s="71" t="n">
        <v>15.5</v>
      </c>
      <c r="AA10" s="72" t="n">
        <v>6</v>
      </c>
      <c r="AB10" s="68" t="n">
        <v>6</v>
      </c>
      <c r="AC10" s="69" t="n">
        <v>7</v>
      </c>
    </row>
    <row r="11" customFormat="false" ht="20.1" hidden="false" customHeight="true" outlineLevel="0" collapsed="false">
      <c r="A11" s="1" t="n">
        <f aca="true">RAND()</f>
        <v>0.250889615322416</v>
      </c>
      <c r="B11" s="52" t="n">
        <v>15578</v>
      </c>
      <c r="C11" s="53" t="s">
        <v>47</v>
      </c>
      <c r="D11" s="53" t="s">
        <v>48</v>
      </c>
      <c r="E11" s="54" t="n">
        <v>2012</v>
      </c>
      <c r="F11" s="54" t="s">
        <v>49</v>
      </c>
      <c r="G11" s="54" t="s">
        <v>29</v>
      </c>
      <c r="H11" s="54" t="s">
        <v>30</v>
      </c>
      <c r="I11" s="54" t="s">
        <v>31</v>
      </c>
      <c r="J11" s="53" t="s">
        <v>50</v>
      </c>
      <c r="K11" s="55"/>
      <c r="L11" s="56"/>
      <c r="M11" s="57"/>
      <c r="N11" s="59" t="n">
        <v>1</v>
      </c>
      <c r="O11" s="59" t="n">
        <v>1</v>
      </c>
      <c r="P11" s="60" t="n">
        <v>24</v>
      </c>
      <c r="Q11" s="61" t="n">
        <v>2.52</v>
      </c>
      <c r="R11" s="73" t="n">
        <v>1</v>
      </c>
      <c r="S11" s="73" t="n">
        <v>1</v>
      </c>
      <c r="T11" s="74" t="n">
        <f aca="false">GEOMEAN(U11,X11,AA11)</f>
        <v>3.12866237283799</v>
      </c>
      <c r="U11" s="70" t="n">
        <v>2.5</v>
      </c>
      <c r="V11" s="68" t="n">
        <v>1</v>
      </c>
      <c r="W11" s="71" t="n">
        <v>31</v>
      </c>
      <c r="X11" s="72" t="n">
        <v>3.5</v>
      </c>
      <c r="Y11" s="68" t="n">
        <v>1</v>
      </c>
      <c r="Z11" s="71" t="n">
        <v>37</v>
      </c>
      <c r="AA11" s="72" t="n">
        <v>3.5</v>
      </c>
      <c r="AB11" s="68" t="n">
        <v>1</v>
      </c>
      <c r="AC11" s="69" t="n">
        <v>33</v>
      </c>
    </row>
    <row r="12" customFormat="false" ht="20.1" hidden="false" customHeight="true" outlineLevel="0" collapsed="false">
      <c r="A12" s="1" t="n">
        <f aca="true">RAND()</f>
        <v>0.247968021585515</v>
      </c>
      <c r="B12" s="52" t="n">
        <v>19239</v>
      </c>
      <c r="C12" s="53" t="s">
        <v>51</v>
      </c>
      <c r="D12" s="53" t="s">
        <v>52</v>
      </c>
      <c r="E12" s="54" t="n">
        <v>2012</v>
      </c>
      <c r="F12" s="54" t="s">
        <v>49</v>
      </c>
      <c r="G12" s="54" t="s">
        <v>29</v>
      </c>
      <c r="H12" s="54" t="s">
        <v>30</v>
      </c>
      <c r="I12" s="54" t="s">
        <v>31</v>
      </c>
      <c r="J12" s="53" t="s">
        <v>44</v>
      </c>
      <c r="K12" s="55"/>
      <c r="L12" s="56"/>
      <c r="M12" s="57"/>
      <c r="N12" s="59" t="n">
        <v>2</v>
      </c>
      <c r="O12" s="59" t="n">
        <v>2</v>
      </c>
      <c r="P12" s="60" t="n">
        <v>18.5</v>
      </c>
      <c r="Q12" s="61" t="n">
        <v>4.49</v>
      </c>
      <c r="R12" s="73" t="n">
        <v>1</v>
      </c>
      <c r="S12" s="73" t="n">
        <v>1</v>
      </c>
      <c r="T12" s="74" t="n">
        <f aca="false">GEOMEAN(U12,X12,AA12)</f>
        <v>3.12866237283799</v>
      </c>
      <c r="U12" s="70" t="n">
        <v>2.5</v>
      </c>
      <c r="V12" s="68" t="n">
        <v>1</v>
      </c>
      <c r="W12" s="71" t="n">
        <v>31</v>
      </c>
      <c r="X12" s="72" t="n">
        <v>3.5</v>
      </c>
      <c r="Y12" s="68" t="n">
        <v>1</v>
      </c>
      <c r="Z12" s="71" t="n">
        <v>37</v>
      </c>
      <c r="AA12" s="72" t="n">
        <v>3.5</v>
      </c>
      <c r="AB12" s="68" t="n">
        <v>1</v>
      </c>
      <c r="AC12" s="69" t="n">
        <v>33</v>
      </c>
    </row>
    <row r="13" customFormat="false" ht="20.1" hidden="false" customHeight="true" outlineLevel="0" collapsed="false">
      <c r="A13" s="1" t="n">
        <f aca="true">RAND()</f>
        <v>0.531056216900433</v>
      </c>
      <c r="B13" s="52" t="n">
        <v>16957</v>
      </c>
      <c r="C13" s="53" t="s">
        <v>53</v>
      </c>
      <c r="D13" s="53" t="s">
        <v>54</v>
      </c>
      <c r="E13" s="54" t="n">
        <v>2012</v>
      </c>
      <c r="F13" s="54" t="s">
        <v>49</v>
      </c>
      <c r="G13" s="54" t="s">
        <v>29</v>
      </c>
      <c r="H13" s="54" t="s">
        <v>30</v>
      </c>
      <c r="I13" s="54" t="s">
        <v>31</v>
      </c>
      <c r="J13" s="53" t="s">
        <v>44</v>
      </c>
      <c r="K13" s="55"/>
      <c r="L13" s="56"/>
      <c r="M13" s="57"/>
      <c r="N13" s="59" t="n">
        <v>3</v>
      </c>
      <c r="O13" s="59" t="n">
        <v>3</v>
      </c>
      <c r="P13" s="60" t="n">
        <v>18.5</v>
      </c>
      <c r="Q13" s="61" t="n">
        <v>2.17</v>
      </c>
      <c r="R13" s="73" t="n">
        <v>1</v>
      </c>
      <c r="S13" s="73" t="n">
        <v>1</v>
      </c>
      <c r="T13" s="74" t="n">
        <f aca="false">GEOMEAN(U13,X13,AA13)</f>
        <v>3.12866237283799</v>
      </c>
      <c r="U13" s="70" t="n">
        <v>2.5</v>
      </c>
      <c r="V13" s="68" t="n">
        <v>1</v>
      </c>
      <c r="W13" s="71" t="n">
        <v>31</v>
      </c>
      <c r="X13" s="72" t="n">
        <v>3.5</v>
      </c>
      <c r="Y13" s="68" t="n">
        <v>1</v>
      </c>
      <c r="Z13" s="71" t="n">
        <v>37</v>
      </c>
      <c r="AA13" s="72" t="n">
        <v>3.5</v>
      </c>
      <c r="AB13" s="68" t="n">
        <v>1</v>
      </c>
      <c r="AC13" s="69" t="n">
        <v>33</v>
      </c>
    </row>
    <row r="14" customFormat="false" ht="20.1" hidden="false" customHeight="true" outlineLevel="0" collapsed="false">
      <c r="A14" s="1" t="n">
        <f aca="true">RAND()</f>
        <v>0.161790266508442</v>
      </c>
      <c r="B14" s="52" t="n">
        <v>17582</v>
      </c>
      <c r="C14" s="53" t="s">
        <v>55</v>
      </c>
      <c r="D14" s="53" t="s">
        <v>56</v>
      </c>
      <c r="E14" s="54" t="n">
        <v>2012</v>
      </c>
      <c r="F14" s="54" t="s">
        <v>49</v>
      </c>
      <c r="G14" s="54" t="s">
        <v>29</v>
      </c>
      <c r="H14" s="54" t="s">
        <v>30</v>
      </c>
      <c r="I14" s="54" t="s">
        <v>31</v>
      </c>
      <c r="J14" s="53" t="s">
        <v>32</v>
      </c>
      <c r="K14" s="55"/>
      <c r="L14" s="56"/>
      <c r="M14" s="57"/>
      <c r="N14" s="75" t="n">
        <v>4</v>
      </c>
      <c r="O14" s="59" t="n">
        <v>4</v>
      </c>
      <c r="P14" s="60" t="n">
        <v>14</v>
      </c>
      <c r="Q14" s="61" t="n">
        <v>3.21</v>
      </c>
      <c r="R14" s="73" t="n">
        <v>1</v>
      </c>
      <c r="S14" s="73" t="n">
        <v>1</v>
      </c>
      <c r="T14" s="74" t="n">
        <f aca="false">GEOMEAN(U14,X14,AA14)</f>
        <v>3.12866237283799</v>
      </c>
      <c r="U14" s="70" t="n">
        <v>2.5</v>
      </c>
      <c r="V14" s="68" t="n">
        <v>1</v>
      </c>
      <c r="W14" s="71" t="n">
        <v>31</v>
      </c>
      <c r="X14" s="72" t="n">
        <v>3.5</v>
      </c>
      <c r="Y14" s="68" t="n">
        <v>1</v>
      </c>
      <c r="Z14" s="71" t="n">
        <v>37</v>
      </c>
      <c r="AA14" s="72" t="n">
        <v>3.5</v>
      </c>
      <c r="AB14" s="68" t="n">
        <v>1</v>
      </c>
      <c r="AC14" s="69" t="n">
        <v>33</v>
      </c>
    </row>
    <row r="15" customFormat="false" ht="20.1" hidden="false" customHeight="true" outlineLevel="0" collapsed="false">
      <c r="A15" s="1" t="n">
        <f aca="true">RAND()</f>
        <v>0.0305991154942827</v>
      </c>
      <c r="B15" s="52" t="n">
        <v>20155</v>
      </c>
      <c r="C15" s="53" t="s">
        <v>57</v>
      </c>
      <c r="D15" s="53" t="s">
        <v>58</v>
      </c>
      <c r="E15" s="54" t="n">
        <v>2013</v>
      </c>
      <c r="F15" s="54" t="s">
        <v>49</v>
      </c>
      <c r="G15" s="54" t="s">
        <v>29</v>
      </c>
      <c r="H15" s="54" t="s">
        <v>30</v>
      </c>
      <c r="I15" s="54" t="s">
        <v>31</v>
      </c>
      <c r="J15" s="53" t="s">
        <v>50</v>
      </c>
      <c r="K15" s="55"/>
      <c r="L15" s="56"/>
      <c r="M15" s="57"/>
      <c r="N15" s="58"/>
      <c r="O15" s="59"/>
      <c r="P15" s="60"/>
      <c r="Q15" s="61"/>
      <c r="R15" s="73" t="n">
        <v>5</v>
      </c>
      <c r="S15" s="73" t="n">
        <v>5</v>
      </c>
      <c r="T15" s="74" t="n">
        <f aca="false">GEOMEAN(U15,X15,AA15)</f>
        <v>3.94186758155262</v>
      </c>
      <c r="U15" s="70" t="n">
        <v>5</v>
      </c>
      <c r="V15" s="68" t="n">
        <v>5</v>
      </c>
      <c r="W15" s="71" t="n">
        <v>30.5</v>
      </c>
      <c r="X15" s="72" t="n">
        <v>3.5</v>
      </c>
      <c r="Y15" s="68" t="n">
        <v>1</v>
      </c>
      <c r="Z15" s="71" t="n">
        <v>37</v>
      </c>
      <c r="AA15" s="72" t="n">
        <v>3.5</v>
      </c>
      <c r="AB15" s="68" t="n">
        <v>1</v>
      </c>
      <c r="AC15" s="69" t="n">
        <v>33</v>
      </c>
    </row>
    <row r="16" customFormat="false" ht="20.1" hidden="false" customHeight="true" outlineLevel="0" collapsed="false">
      <c r="A16" s="1" t="n">
        <f aca="true">RAND()</f>
        <v>0.0136718057672945</v>
      </c>
      <c r="B16" s="52" t="n">
        <v>19292</v>
      </c>
      <c r="C16" s="53" t="s">
        <v>59</v>
      </c>
      <c r="D16" s="53" t="s">
        <v>60</v>
      </c>
      <c r="E16" s="54" t="n">
        <v>2012</v>
      </c>
      <c r="F16" s="54" t="s">
        <v>49</v>
      </c>
      <c r="G16" s="54" t="s">
        <v>29</v>
      </c>
      <c r="H16" s="54" t="s">
        <v>30</v>
      </c>
      <c r="I16" s="54" t="s">
        <v>31</v>
      </c>
      <c r="J16" s="53" t="s">
        <v>35</v>
      </c>
      <c r="K16" s="55"/>
      <c r="L16" s="56"/>
      <c r="M16" s="57"/>
      <c r="N16" s="58"/>
      <c r="O16" s="59"/>
      <c r="P16" s="60"/>
      <c r="Q16" s="61"/>
      <c r="R16" s="73" t="n">
        <v>6</v>
      </c>
      <c r="S16" s="73" t="n">
        <v>6</v>
      </c>
      <c r="T16" s="74" t="n">
        <f aca="false">GEOMEAN(U16,X16,AA16)</f>
        <v>5.73879354831717</v>
      </c>
      <c r="U16" s="70" t="n">
        <v>6</v>
      </c>
      <c r="V16" s="68" t="n">
        <v>6</v>
      </c>
      <c r="W16" s="71" t="n">
        <v>27.5</v>
      </c>
      <c r="X16" s="72" t="n">
        <v>3.5</v>
      </c>
      <c r="Y16" s="68" t="n">
        <v>1</v>
      </c>
      <c r="Z16" s="71" t="n">
        <v>37</v>
      </c>
      <c r="AA16" s="72" t="n">
        <v>9</v>
      </c>
      <c r="AB16" s="68" t="n">
        <v>9</v>
      </c>
      <c r="AC16" s="69" t="n">
        <v>28</v>
      </c>
    </row>
    <row r="17" customFormat="false" ht="20.1" hidden="false" customHeight="true" outlineLevel="0" collapsed="false">
      <c r="A17" s="1" t="n">
        <f aca="true">RAND()</f>
        <v>0.555374647476958</v>
      </c>
      <c r="B17" s="52" t="n">
        <v>17263</v>
      </c>
      <c r="C17" s="53" t="s">
        <v>61</v>
      </c>
      <c r="D17" s="53" t="s">
        <v>62</v>
      </c>
      <c r="E17" s="54" t="n">
        <v>2012</v>
      </c>
      <c r="F17" s="54" t="s">
        <v>49</v>
      </c>
      <c r="G17" s="54" t="s">
        <v>29</v>
      </c>
      <c r="H17" s="54" t="s">
        <v>30</v>
      </c>
      <c r="I17" s="54" t="s">
        <v>31</v>
      </c>
      <c r="J17" s="53" t="s">
        <v>32</v>
      </c>
      <c r="K17" s="55"/>
      <c r="L17" s="56"/>
      <c r="M17" s="57"/>
      <c r="N17" s="58"/>
      <c r="O17" s="59"/>
      <c r="P17" s="60"/>
      <c r="Q17" s="61"/>
      <c r="R17" s="73" t="n">
        <v>7</v>
      </c>
      <c r="S17" s="73" t="n">
        <v>7</v>
      </c>
      <c r="T17" s="74" t="n">
        <f aca="false">GEOMEAN(U17,X17,AA17)</f>
        <v>5.8087857335637</v>
      </c>
      <c r="U17" s="70" t="n">
        <v>8</v>
      </c>
      <c r="V17" s="68" t="n">
        <v>8</v>
      </c>
      <c r="W17" s="71" t="n">
        <v>13.5</v>
      </c>
      <c r="X17" s="72" t="n">
        <v>7</v>
      </c>
      <c r="Y17" s="68" t="n">
        <v>7</v>
      </c>
      <c r="Z17" s="71" t="n">
        <v>32.5</v>
      </c>
      <c r="AA17" s="72" t="n">
        <v>3.5</v>
      </c>
      <c r="AB17" s="68" t="n">
        <v>1</v>
      </c>
      <c r="AC17" s="69" t="n">
        <v>33</v>
      </c>
    </row>
    <row r="18" customFormat="false" ht="20.1" hidden="false" customHeight="true" outlineLevel="0" collapsed="false">
      <c r="A18" s="1" t="n">
        <f aca="true">RAND()</f>
        <v>0.635515240957272</v>
      </c>
      <c r="B18" s="52" t="n">
        <v>18602</v>
      </c>
      <c r="C18" s="53" t="s">
        <v>53</v>
      </c>
      <c r="D18" s="53" t="s">
        <v>63</v>
      </c>
      <c r="E18" s="54" t="n">
        <v>2014</v>
      </c>
      <c r="F18" s="54" t="s">
        <v>49</v>
      </c>
      <c r="G18" s="54" t="s">
        <v>29</v>
      </c>
      <c r="H18" s="54" t="s">
        <v>30</v>
      </c>
      <c r="I18" s="54" t="s">
        <v>31</v>
      </c>
      <c r="J18" s="53" t="s">
        <v>32</v>
      </c>
      <c r="K18" s="55"/>
      <c r="L18" s="56"/>
      <c r="M18" s="57"/>
      <c r="N18" s="58"/>
      <c r="O18" s="59"/>
      <c r="P18" s="60"/>
      <c r="Q18" s="61"/>
      <c r="R18" s="73" t="n">
        <v>8</v>
      </c>
      <c r="S18" s="73" t="n">
        <v>8</v>
      </c>
      <c r="T18" s="74" t="n">
        <f aca="false">GEOMEAN(U18,X18,AA18)</f>
        <v>7.65172473108956</v>
      </c>
      <c r="U18" s="70" t="n">
        <v>7</v>
      </c>
      <c r="V18" s="68" t="n">
        <v>7</v>
      </c>
      <c r="W18" s="71" t="n">
        <v>15.5</v>
      </c>
      <c r="X18" s="72" t="n">
        <v>8</v>
      </c>
      <c r="Y18" s="68" t="n">
        <v>8</v>
      </c>
      <c r="Z18" s="71" t="n">
        <v>32</v>
      </c>
      <c r="AA18" s="72" t="n">
        <v>8</v>
      </c>
      <c r="AB18" s="68" t="n">
        <v>8</v>
      </c>
      <c r="AC18" s="69" t="n">
        <v>28.5</v>
      </c>
    </row>
    <row r="19" customFormat="false" ht="20.1" hidden="false" customHeight="true" outlineLevel="0" collapsed="false">
      <c r="A19" s="1" t="n">
        <f aca="true">RAND()</f>
        <v>0.554431925729417</v>
      </c>
      <c r="B19" s="52" t="n">
        <v>18406</v>
      </c>
      <c r="C19" s="53" t="s">
        <v>64</v>
      </c>
      <c r="D19" s="53" t="s">
        <v>65</v>
      </c>
      <c r="E19" s="54" t="n">
        <v>2015</v>
      </c>
      <c r="F19" s="54" t="s">
        <v>49</v>
      </c>
      <c r="G19" s="54" t="s">
        <v>29</v>
      </c>
      <c r="H19" s="54" t="s">
        <v>30</v>
      </c>
      <c r="I19" s="54" t="s">
        <v>31</v>
      </c>
      <c r="J19" s="53" t="s">
        <v>66</v>
      </c>
      <c r="K19" s="55"/>
      <c r="L19" s="56"/>
      <c r="M19" s="57"/>
      <c r="N19" s="58"/>
      <c r="O19" s="59"/>
      <c r="P19" s="60"/>
      <c r="Q19" s="61"/>
      <c r="R19" s="73" t="n">
        <v>9</v>
      </c>
      <c r="S19" s="73" t="n">
        <v>9</v>
      </c>
      <c r="T19" s="74" t="n">
        <f aca="false">GEOMEAN(U19,X19,AA19)</f>
        <v>8.84934400959791</v>
      </c>
      <c r="U19" s="70" t="n">
        <v>11</v>
      </c>
      <c r="V19" s="68" t="n">
        <v>11</v>
      </c>
      <c r="W19" s="71" t="n">
        <v>10</v>
      </c>
      <c r="X19" s="72" t="n">
        <v>9</v>
      </c>
      <c r="Y19" s="68" t="n">
        <v>9</v>
      </c>
      <c r="Z19" s="71" t="n">
        <v>30.5</v>
      </c>
      <c r="AA19" s="72" t="n">
        <v>7</v>
      </c>
      <c r="AB19" s="68" t="n">
        <v>7</v>
      </c>
      <c r="AC19" s="69" t="n">
        <v>31</v>
      </c>
    </row>
    <row r="20" customFormat="false" ht="20.1" hidden="false" customHeight="true" outlineLevel="0" collapsed="false">
      <c r="A20" s="1" t="n">
        <f aca="true">RAND()</f>
        <v>0.295559019068161</v>
      </c>
      <c r="B20" s="52"/>
      <c r="C20" s="53" t="s">
        <v>67</v>
      </c>
      <c r="D20" s="53" t="s">
        <v>54</v>
      </c>
      <c r="E20" s="54" t="n">
        <v>2014</v>
      </c>
      <c r="F20" s="54" t="s">
        <v>49</v>
      </c>
      <c r="G20" s="54" t="s">
        <v>29</v>
      </c>
      <c r="H20" s="54" t="s">
        <v>38</v>
      </c>
      <c r="I20" s="54" t="s">
        <v>31</v>
      </c>
      <c r="J20" s="53" t="s">
        <v>44</v>
      </c>
      <c r="K20" s="55"/>
      <c r="L20" s="56"/>
      <c r="M20" s="57"/>
      <c r="N20" s="58"/>
      <c r="O20" s="59"/>
      <c r="P20" s="60"/>
      <c r="Q20" s="61"/>
      <c r="R20" s="73" t="n">
        <v>10</v>
      </c>
      <c r="S20" s="73" t="n">
        <v>10</v>
      </c>
      <c r="T20" s="74" t="n">
        <f aca="false">GEOMEAN(U20,X20,AA20)</f>
        <v>10.6265856918261</v>
      </c>
      <c r="U20" s="70" t="n">
        <v>12</v>
      </c>
      <c r="V20" s="68" t="n">
        <v>12</v>
      </c>
      <c r="W20" s="71" t="n">
        <v>9</v>
      </c>
      <c r="X20" s="72" t="n">
        <v>10</v>
      </c>
      <c r="Y20" s="68" t="n">
        <v>10</v>
      </c>
      <c r="Z20" s="71" t="n">
        <v>30</v>
      </c>
      <c r="AA20" s="72" t="n">
        <v>10</v>
      </c>
      <c r="AB20" s="68" t="n">
        <v>10</v>
      </c>
      <c r="AC20" s="69" t="n">
        <v>28</v>
      </c>
    </row>
    <row r="21" customFormat="false" ht="20.1" hidden="false" customHeight="true" outlineLevel="0" collapsed="false">
      <c r="A21" s="1" t="n">
        <f aca="true">RAND()</f>
        <v>0.751657448727181</v>
      </c>
      <c r="B21" s="52"/>
      <c r="C21" s="53" t="s">
        <v>68</v>
      </c>
      <c r="D21" s="53" t="s">
        <v>69</v>
      </c>
      <c r="E21" s="54" t="n">
        <v>2014</v>
      </c>
      <c r="F21" s="54" t="s">
        <v>49</v>
      </c>
      <c r="G21" s="54" t="s">
        <v>29</v>
      </c>
      <c r="H21" s="54" t="s">
        <v>30</v>
      </c>
      <c r="I21" s="54" t="s">
        <v>31</v>
      </c>
      <c r="J21" s="53" t="s">
        <v>44</v>
      </c>
      <c r="K21" s="55"/>
      <c r="L21" s="56"/>
      <c r="M21" s="57"/>
      <c r="N21" s="58"/>
      <c r="O21" s="59"/>
      <c r="P21" s="60"/>
      <c r="Q21" s="61"/>
      <c r="R21" s="73" t="n">
        <v>11</v>
      </c>
      <c r="S21" s="73" t="n">
        <v>11</v>
      </c>
      <c r="T21" s="74" t="n">
        <f aca="false">GEOMEAN(U21,X21,AA21)</f>
        <v>10.6560223676661</v>
      </c>
      <c r="U21" s="70" t="n">
        <v>10</v>
      </c>
      <c r="V21" s="68" t="n">
        <v>10</v>
      </c>
      <c r="W21" s="71" t="n">
        <v>11.5</v>
      </c>
      <c r="X21" s="72" t="n">
        <v>11</v>
      </c>
      <c r="Y21" s="68" t="n">
        <v>11</v>
      </c>
      <c r="Z21" s="71" t="n">
        <v>23</v>
      </c>
      <c r="AA21" s="72" t="n">
        <v>11</v>
      </c>
      <c r="AB21" s="68" t="n">
        <v>11</v>
      </c>
      <c r="AC21" s="69" t="n">
        <v>14.5</v>
      </c>
    </row>
    <row r="22" customFormat="false" ht="20.1" hidden="false" customHeight="true" outlineLevel="0" collapsed="false">
      <c r="A22" s="1" t="n">
        <f aca="true">RAND()</f>
        <v>0.324612441021399</v>
      </c>
      <c r="B22" s="52" t="n">
        <v>16938</v>
      </c>
      <c r="C22" s="53" t="s">
        <v>70</v>
      </c>
      <c r="D22" s="53" t="s">
        <v>71</v>
      </c>
      <c r="E22" s="54" t="n">
        <v>2012</v>
      </c>
      <c r="F22" s="54" t="s">
        <v>49</v>
      </c>
      <c r="G22" s="54" t="s">
        <v>29</v>
      </c>
      <c r="H22" s="54" t="s">
        <v>30</v>
      </c>
      <c r="I22" s="54" t="s">
        <v>31</v>
      </c>
      <c r="J22" s="53" t="s">
        <v>39</v>
      </c>
      <c r="K22" s="55"/>
      <c r="L22" s="56"/>
      <c r="M22" s="57"/>
      <c r="N22" s="58"/>
      <c r="O22" s="59"/>
      <c r="P22" s="60"/>
      <c r="Q22" s="61"/>
      <c r="R22" s="76" t="n">
        <v>12</v>
      </c>
      <c r="S22" s="63" t="n">
        <v>12</v>
      </c>
      <c r="T22" s="64" t="n">
        <f aca="false">GEOMEAN(U22,X22,AA22)</f>
        <v>10.9027235569928</v>
      </c>
      <c r="U22" s="70" t="n">
        <v>9</v>
      </c>
      <c r="V22" s="68" t="n">
        <v>9</v>
      </c>
      <c r="W22" s="71" t="n">
        <v>12.5</v>
      </c>
      <c r="X22" s="72" t="n">
        <v>12</v>
      </c>
      <c r="Y22" s="68" t="n">
        <v>12</v>
      </c>
      <c r="Z22" s="71" t="n">
        <v>21</v>
      </c>
      <c r="AA22" s="72" t="n">
        <v>12</v>
      </c>
      <c r="AB22" s="68" t="n">
        <v>12</v>
      </c>
      <c r="AC22" s="69" t="n">
        <v>12</v>
      </c>
    </row>
    <row r="23" customFormat="false" ht="20.1" hidden="false" customHeight="true" outlineLevel="0" collapsed="false">
      <c r="A23" s="1" t="n">
        <f aca="true">RAND()</f>
        <v>0.694213644715906</v>
      </c>
      <c r="B23" s="52" t="n">
        <v>16565</v>
      </c>
      <c r="C23" s="53" t="s">
        <v>72</v>
      </c>
      <c r="D23" s="53" t="s">
        <v>73</v>
      </c>
      <c r="E23" s="54" t="n">
        <v>2010</v>
      </c>
      <c r="F23" s="54" t="s">
        <v>28</v>
      </c>
      <c r="G23" s="54" t="s">
        <v>74</v>
      </c>
      <c r="H23" s="54" t="s">
        <v>30</v>
      </c>
      <c r="I23" s="54" t="s">
        <v>31</v>
      </c>
      <c r="J23" s="53" t="s">
        <v>75</v>
      </c>
      <c r="K23" s="55"/>
      <c r="L23" s="56"/>
      <c r="M23" s="57"/>
      <c r="N23" s="58"/>
      <c r="O23" s="59"/>
      <c r="P23" s="60"/>
      <c r="Q23" s="61"/>
      <c r="R23" s="63" t="n">
        <v>1</v>
      </c>
      <c r="S23" s="63" t="n">
        <v>1</v>
      </c>
      <c r="T23" s="64" t="n">
        <f aca="false">GEOMEAN(U23,X23,AA23)</f>
        <v>1.5874010519682</v>
      </c>
      <c r="U23" s="70" t="n">
        <v>1</v>
      </c>
      <c r="V23" s="68" t="n">
        <v>1</v>
      </c>
      <c r="W23" s="71" t="n">
        <v>21</v>
      </c>
      <c r="X23" s="72" t="n">
        <v>1</v>
      </c>
      <c r="Y23" s="68" t="n">
        <v>1</v>
      </c>
      <c r="Z23" s="71" t="n">
        <v>21</v>
      </c>
      <c r="AA23" s="72" t="n">
        <v>4</v>
      </c>
      <c r="AB23" s="68" t="n">
        <v>4</v>
      </c>
      <c r="AC23" s="69" t="n">
        <v>25</v>
      </c>
    </row>
    <row r="24" customFormat="false" ht="20.1" hidden="false" customHeight="true" outlineLevel="0" collapsed="false">
      <c r="A24" s="1" t="n">
        <f aca="true">RAND()</f>
        <v>0.794073556358681</v>
      </c>
      <c r="B24" s="52" t="n">
        <v>15401</v>
      </c>
      <c r="C24" s="53" t="s">
        <v>76</v>
      </c>
      <c r="D24" s="53" t="s">
        <v>77</v>
      </c>
      <c r="E24" s="54" t="n">
        <v>2010</v>
      </c>
      <c r="F24" s="54" t="s">
        <v>28</v>
      </c>
      <c r="G24" s="54" t="s">
        <v>74</v>
      </c>
      <c r="H24" s="54" t="s">
        <v>30</v>
      </c>
      <c r="I24" s="54" t="s">
        <v>31</v>
      </c>
      <c r="J24" s="53" t="s">
        <v>78</v>
      </c>
      <c r="K24" s="55"/>
      <c r="L24" s="56"/>
      <c r="M24" s="57"/>
      <c r="N24" s="58"/>
      <c r="O24" s="59"/>
      <c r="P24" s="60"/>
      <c r="Q24" s="61"/>
      <c r="R24" s="63" t="n">
        <v>2</v>
      </c>
      <c r="S24" s="63" t="n">
        <v>2</v>
      </c>
      <c r="T24" s="64" t="n">
        <f aca="false">GEOMEAN(U24,X24,AA24)</f>
        <v>2.28942848510666</v>
      </c>
      <c r="U24" s="70" t="n">
        <v>4</v>
      </c>
      <c r="V24" s="68" t="n">
        <v>2</v>
      </c>
      <c r="W24" s="71" t="n">
        <v>20.5</v>
      </c>
      <c r="X24" s="72" t="n">
        <v>2</v>
      </c>
      <c r="Y24" s="68" t="n">
        <v>2</v>
      </c>
      <c r="Z24" s="71" t="n">
        <v>19</v>
      </c>
      <c r="AA24" s="72" t="n">
        <v>1.5</v>
      </c>
      <c r="AB24" s="68" t="n">
        <v>1</v>
      </c>
      <c r="AC24" s="69" t="n">
        <v>27.5</v>
      </c>
    </row>
    <row r="25" customFormat="false" ht="20.1" hidden="false" customHeight="true" outlineLevel="0" collapsed="false">
      <c r="A25" s="1" t="n">
        <f aca="true">RAND()</f>
        <v>0.292017745117877</v>
      </c>
      <c r="B25" s="52" t="n">
        <v>16840</v>
      </c>
      <c r="C25" s="53" t="s">
        <v>79</v>
      </c>
      <c r="D25" s="53" t="s">
        <v>80</v>
      </c>
      <c r="E25" s="54" t="n">
        <v>2011</v>
      </c>
      <c r="F25" s="54" t="s">
        <v>28</v>
      </c>
      <c r="G25" s="54" t="s">
        <v>74</v>
      </c>
      <c r="H25" s="54" t="s">
        <v>30</v>
      </c>
      <c r="I25" s="54" t="s">
        <v>31</v>
      </c>
      <c r="J25" s="53" t="s">
        <v>81</v>
      </c>
      <c r="K25" s="55"/>
      <c r="L25" s="56"/>
      <c r="M25" s="57"/>
      <c r="N25" s="58"/>
      <c r="O25" s="59"/>
      <c r="P25" s="60"/>
      <c r="Q25" s="61"/>
      <c r="R25" s="63" t="n">
        <v>3</v>
      </c>
      <c r="S25" s="63" t="n">
        <v>3</v>
      </c>
      <c r="T25" s="64" t="n">
        <f aca="false">GEOMEAN(U25,X25,AA25)</f>
        <v>2.75892417638112</v>
      </c>
      <c r="U25" s="70" t="n">
        <v>4</v>
      </c>
      <c r="V25" s="68" t="n">
        <v>2</v>
      </c>
      <c r="W25" s="71" t="n">
        <v>20.5</v>
      </c>
      <c r="X25" s="72" t="n">
        <v>3.5</v>
      </c>
      <c r="Y25" s="68" t="n">
        <v>3</v>
      </c>
      <c r="Z25" s="71" t="n">
        <v>18.5</v>
      </c>
      <c r="AA25" s="72" t="n">
        <v>1.5</v>
      </c>
      <c r="AB25" s="68" t="n">
        <v>1</v>
      </c>
      <c r="AC25" s="69" t="n">
        <v>27.5</v>
      </c>
    </row>
    <row r="26" customFormat="false" ht="20.1" hidden="false" customHeight="true" outlineLevel="0" collapsed="false">
      <c r="A26" s="1" t="n">
        <f aca="true">RAND()</f>
        <v>0.894114238145832</v>
      </c>
      <c r="B26" s="52" t="n">
        <v>17181</v>
      </c>
      <c r="C26" s="53" t="s">
        <v>82</v>
      </c>
      <c r="D26" s="53" t="s">
        <v>83</v>
      </c>
      <c r="E26" s="54" t="n">
        <v>2011</v>
      </c>
      <c r="F26" s="54" t="s">
        <v>28</v>
      </c>
      <c r="G26" s="54" t="s">
        <v>74</v>
      </c>
      <c r="H26" s="54" t="s">
        <v>30</v>
      </c>
      <c r="I26" s="54" t="s">
        <v>31</v>
      </c>
      <c r="J26" s="53" t="s">
        <v>84</v>
      </c>
      <c r="K26" s="55"/>
      <c r="L26" s="56"/>
      <c r="M26" s="57"/>
      <c r="N26" s="58"/>
      <c r="O26" s="59"/>
      <c r="P26" s="60"/>
      <c r="Q26" s="61"/>
      <c r="R26" s="63" t="n">
        <v>4</v>
      </c>
      <c r="S26" s="63" t="n">
        <v>4</v>
      </c>
      <c r="T26" s="64" t="n">
        <f aca="false">GEOMEAN(U26,X26,AA26)</f>
        <v>4.37951913988789</v>
      </c>
      <c r="U26" s="70" t="n">
        <v>4</v>
      </c>
      <c r="V26" s="68" t="n">
        <v>2</v>
      </c>
      <c r="W26" s="71" t="n">
        <v>20.5</v>
      </c>
      <c r="X26" s="72" t="n">
        <v>7</v>
      </c>
      <c r="Y26" s="68" t="n">
        <v>5</v>
      </c>
      <c r="Z26" s="71" t="n">
        <v>14.5</v>
      </c>
      <c r="AA26" s="72" t="n">
        <v>3</v>
      </c>
      <c r="AB26" s="68" t="n">
        <v>3</v>
      </c>
      <c r="AC26" s="69" t="n">
        <v>26.5</v>
      </c>
    </row>
    <row r="27" customFormat="false" ht="20.1" hidden="false" customHeight="true" outlineLevel="0" collapsed="false">
      <c r="A27" s="1" t="n">
        <f aca="true">RAND()</f>
        <v>0.156407720572457</v>
      </c>
      <c r="B27" s="52" t="n">
        <v>16533</v>
      </c>
      <c r="C27" s="53" t="s">
        <v>85</v>
      </c>
      <c r="D27" s="53" t="s">
        <v>86</v>
      </c>
      <c r="E27" s="54" t="n">
        <v>2010</v>
      </c>
      <c r="F27" s="54" t="s">
        <v>28</v>
      </c>
      <c r="G27" s="54" t="s">
        <v>74</v>
      </c>
      <c r="H27" s="54" t="s">
        <v>30</v>
      </c>
      <c r="I27" s="54" t="s">
        <v>31</v>
      </c>
      <c r="J27" s="53" t="s">
        <v>44</v>
      </c>
      <c r="K27" s="55"/>
      <c r="L27" s="56"/>
      <c r="M27" s="57"/>
      <c r="N27" s="58"/>
      <c r="O27" s="59"/>
      <c r="P27" s="60"/>
      <c r="Q27" s="61"/>
      <c r="R27" s="63" t="n">
        <v>5</v>
      </c>
      <c r="S27" s="63" t="n">
        <v>5</v>
      </c>
      <c r="T27" s="64" t="n">
        <f aca="false">GEOMEAN(U27,X27,AA27)</f>
        <v>5.1924941018511</v>
      </c>
      <c r="U27" s="70" t="n">
        <v>4</v>
      </c>
      <c r="V27" s="68" t="n">
        <v>2</v>
      </c>
      <c r="W27" s="71" t="n">
        <v>20.5</v>
      </c>
      <c r="X27" s="72" t="n">
        <v>7</v>
      </c>
      <c r="Y27" s="68" t="n">
        <v>5</v>
      </c>
      <c r="Z27" s="71" t="n">
        <v>14.5</v>
      </c>
      <c r="AA27" s="72" t="n">
        <v>5</v>
      </c>
      <c r="AB27" s="68" t="n">
        <v>5</v>
      </c>
      <c r="AC27" s="69" t="n">
        <v>24.5</v>
      </c>
    </row>
    <row r="28" customFormat="false" ht="20.1" hidden="false" customHeight="true" outlineLevel="0" collapsed="false">
      <c r="A28" s="1" t="n">
        <f aca="true">RAND()</f>
        <v>0.191170101702095</v>
      </c>
      <c r="B28" s="52" t="n">
        <v>16487</v>
      </c>
      <c r="C28" s="53" t="s">
        <v>87</v>
      </c>
      <c r="D28" s="53" t="s">
        <v>88</v>
      </c>
      <c r="E28" s="54" t="n">
        <v>2011</v>
      </c>
      <c r="F28" s="54" t="s">
        <v>28</v>
      </c>
      <c r="G28" s="54" t="s">
        <v>74</v>
      </c>
      <c r="H28" s="54" t="s">
        <v>30</v>
      </c>
      <c r="I28" s="54" t="s">
        <v>31</v>
      </c>
      <c r="J28" s="53" t="s">
        <v>89</v>
      </c>
      <c r="K28" s="55"/>
      <c r="L28" s="56"/>
      <c r="M28" s="57"/>
      <c r="N28" s="58"/>
      <c r="O28" s="59"/>
      <c r="P28" s="60"/>
      <c r="Q28" s="61"/>
      <c r="R28" s="63" t="n">
        <v>6</v>
      </c>
      <c r="S28" s="63" t="n">
        <v>6</v>
      </c>
      <c r="T28" s="64" t="n">
        <f aca="false">GEOMEAN(U28,X28,AA28)</f>
        <v>7.14003698192156</v>
      </c>
      <c r="U28" s="70" t="n">
        <v>4</v>
      </c>
      <c r="V28" s="68" t="n">
        <v>2</v>
      </c>
      <c r="W28" s="71" t="n">
        <v>20.5</v>
      </c>
      <c r="X28" s="72" t="n">
        <v>7</v>
      </c>
      <c r="Y28" s="68" t="n">
        <v>5</v>
      </c>
      <c r="Z28" s="71" t="n">
        <v>14.5</v>
      </c>
      <c r="AA28" s="72" t="n">
        <v>13</v>
      </c>
      <c r="AB28" s="68" t="n">
        <v>13</v>
      </c>
      <c r="AC28" s="69" t="n">
        <v>14</v>
      </c>
    </row>
    <row r="29" customFormat="false" ht="20.1" hidden="false" customHeight="true" outlineLevel="0" collapsed="false">
      <c r="A29" s="1" t="n">
        <f aca="true">RAND()</f>
        <v>0.224201653045169</v>
      </c>
      <c r="B29" s="52" t="n">
        <v>16527</v>
      </c>
      <c r="C29" s="53" t="s">
        <v>90</v>
      </c>
      <c r="D29" s="53" t="s">
        <v>91</v>
      </c>
      <c r="E29" s="54" t="n">
        <v>2010</v>
      </c>
      <c r="F29" s="54" t="s">
        <v>28</v>
      </c>
      <c r="G29" s="54" t="s">
        <v>74</v>
      </c>
      <c r="H29" s="54" t="s">
        <v>30</v>
      </c>
      <c r="I29" s="54" t="s">
        <v>31</v>
      </c>
      <c r="J29" s="53" t="s">
        <v>84</v>
      </c>
      <c r="K29" s="55" t="s">
        <v>90</v>
      </c>
      <c r="L29" s="56"/>
      <c r="M29" s="57"/>
      <c r="N29" s="58"/>
      <c r="O29" s="59"/>
      <c r="P29" s="60"/>
      <c r="Q29" s="61"/>
      <c r="R29" s="63" t="n">
        <v>7</v>
      </c>
      <c r="S29" s="63" t="n">
        <v>7</v>
      </c>
      <c r="T29" s="64" t="n">
        <f aca="false">GEOMEAN(U29,X29,AA29)</f>
        <v>7.16284875665669</v>
      </c>
      <c r="U29" s="70" t="n">
        <v>10</v>
      </c>
      <c r="V29" s="68" t="n">
        <v>10</v>
      </c>
      <c r="W29" s="71" t="n">
        <v>16.5</v>
      </c>
      <c r="X29" s="72" t="n">
        <v>3.5</v>
      </c>
      <c r="Y29" s="68" t="n">
        <v>3</v>
      </c>
      <c r="Z29" s="71" t="n">
        <v>18.5</v>
      </c>
      <c r="AA29" s="72" t="n">
        <v>10.5</v>
      </c>
      <c r="AB29" s="68" t="n">
        <v>10</v>
      </c>
      <c r="AC29" s="69" t="n">
        <v>16</v>
      </c>
    </row>
    <row r="30" customFormat="false" ht="20.1" hidden="false" customHeight="true" outlineLevel="0" collapsed="false">
      <c r="A30" s="1" t="n">
        <f aca="true">RAND()</f>
        <v>0.876140394158988</v>
      </c>
      <c r="B30" s="52" t="n">
        <v>16925</v>
      </c>
      <c r="C30" s="53" t="s">
        <v>45</v>
      </c>
      <c r="D30" s="53" t="s">
        <v>92</v>
      </c>
      <c r="E30" s="54" t="n">
        <v>2010</v>
      </c>
      <c r="F30" s="54" t="s">
        <v>28</v>
      </c>
      <c r="G30" s="54" t="s">
        <v>74</v>
      </c>
      <c r="H30" s="54" t="s">
        <v>30</v>
      </c>
      <c r="I30" s="54" t="s">
        <v>31</v>
      </c>
      <c r="J30" s="53" t="s">
        <v>32</v>
      </c>
      <c r="K30" s="55"/>
      <c r="L30" s="56"/>
      <c r="M30" s="57"/>
      <c r="N30" s="58"/>
      <c r="O30" s="59"/>
      <c r="P30" s="60"/>
      <c r="Q30" s="61"/>
      <c r="R30" s="63" t="n">
        <v>8</v>
      </c>
      <c r="S30" s="63" t="n">
        <v>8</v>
      </c>
      <c r="T30" s="64" t="n">
        <f aca="false">GEOMEAN(U30,X30,AA30)</f>
        <v>7.61166261102025</v>
      </c>
      <c r="U30" s="70" t="n">
        <v>7</v>
      </c>
      <c r="V30" s="68" t="n">
        <v>7</v>
      </c>
      <c r="W30" s="71" t="n">
        <v>18.5</v>
      </c>
      <c r="X30" s="72" t="n">
        <v>7</v>
      </c>
      <c r="Y30" s="68" t="n">
        <v>5</v>
      </c>
      <c r="Z30" s="71" t="n">
        <v>14.5</v>
      </c>
      <c r="AA30" s="72" t="n">
        <v>9</v>
      </c>
      <c r="AB30" s="68" t="n">
        <v>9</v>
      </c>
      <c r="AC30" s="69" t="n">
        <v>16.5</v>
      </c>
    </row>
    <row r="31" customFormat="false" ht="20.1" hidden="false" customHeight="true" outlineLevel="0" collapsed="false">
      <c r="A31" s="1" t="n">
        <f aca="true">RAND()</f>
        <v>0.742091980739104</v>
      </c>
      <c r="B31" s="52" t="n">
        <v>16726</v>
      </c>
      <c r="C31" s="53" t="s">
        <v>93</v>
      </c>
      <c r="D31" s="53" t="s">
        <v>94</v>
      </c>
      <c r="E31" s="54" t="n">
        <v>2011</v>
      </c>
      <c r="F31" s="54" t="s">
        <v>28</v>
      </c>
      <c r="G31" s="54" t="s">
        <v>74</v>
      </c>
      <c r="H31" s="54" t="s">
        <v>30</v>
      </c>
      <c r="I31" s="54" t="s">
        <v>31</v>
      </c>
      <c r="J31" s="53" t="s">
        <v>39</v>
      </c>
      <c r="K31" s="55"/>
      <c r="L31" s="56"/>
      <c r="M31" s="57"/>
      <c r="N31" s="58"/>
      <c r="O31" s="59"/>
      <c r="P31" s="60"/>
      <c r="Q31" s="61"/>
      <c r="R31" s="63" t="n">
        <v>9</v>
      </c>
      <c r="S31" s="63" t="n">
        <v>9</v>
      </c>
      <c r="T31" s="64" t="n">
        <f aca="false">GEOMEAN(U31,X31,AA31)</f>
        <v>8.37771872824006</v>
      </c>
      <c r="U31" s="70" t="n">
        <v>8</v>
      </c>
      <c r="V31" s="68" t="n">
        <v>8</v>
      </c>
      <c r="W31" s="71" t="n">
        <v>18</v>
      </c>
      <c r="X31" s="72" t="n">
        <v>7</v>
      </c>
      <c r="Y31" s="68" t="n">
        <v>5</v>
      </c>
      <c r="Z31" s="71" t="n">
        <v>14.5</v>
      </c>
      <c r="AA31" s="72" t="n">
        <v>10.5</v>
      </c>
      <c r="AB31" s="68" t="n">
        <v>10</v>
      </c>
      <c r="AC31" s="69" t="n">
        <v>16</v>
      </c>
    </row>
    <row r="32" customFormat="false" ht="20.1" hidden="false" customHeight="true" outlineLevel="0" collapsed="false">
      <c r="A32" s="1" t="n">
        <f aca="true">RAND()</f>
        <v>0.918438875435239</v>
      </c>
      <c r="B32" s="52"/>
      <c r="C32" s="53" t="s">
        <v>95</v>
      </c>
      <c r="D32" s="53" t="s">
        <v>96</v>
      </c>
      <c r="E32" s="54" t="n">
        <v>2010</v>
      </c>
      <c r="F32" s="54" t="s">
        <v>28</v>
      </c>
      <c r="G32" s="54" t="s">
        <v>74</v>
      </c>
      <c r="H32" s="54" t="s">
        <v>38</v>
      </c>
      <c r="I32" s="54" t="s">
        <v>31</v>
      </c>
      <c r="J32" s="53" t="s">
        <v>97</v>
      </c>
      <c r="K32" s="55"/>
      <c r="L32" s="56"/>
      <c r="M32" s="57"/>
      <c r="N32" s="58"/>
      <c r="O32" s="59"/>
      <c r="P32" s="60"/>
      <c r="Q32" s="61"/>
      <c r="R32" s="63" t="n">
        <v>10</v>
      </c>
      <c r="S32" s="63" t="n">
        <v>10</v>
      </c>
      <c r="T32" s="64" t="n">
        <f aca="false">GEOMEAN(U32,X32,AA32)</f>
        <v>8.88748820522211</v>
      </c>
      <c r="U32" s="70" t="n">
        <v>9</v>
      </c>
      <c r="V32" s="68" t="n">
        <v>9</v>
      </c>
      <c r="W32" s="71" t="n">
        <v>17</v>
      </c>
      <c r="X32" s="72" t="n">
        <v>12</v>
      </c>
      <c r="Y32" s="68" t="n">
        <v>12</v>
      </c>
      <c r="Z32" s="71" t="n">
        <v>12</v>
      </c>
      <c r="AA32" s="72" t="n">
        <v>6.5</v>
      </c>
      <c r="AB32" s="68" t="n">
        <v>6</v>
      </c>
      <c r="AC32" s="69" t="n">
        <v>24</v>
      </c>
    </row>
    <row r="33" customFormat="false" ht="20.1" hidden="false" customHeight="true" outlineLevel="0" collapsed="false">
      <c r="A33" s="1" t="n">
        <f aca="true">RAND()</f>
        <v>0.430227674401933</v>
      </c>
      <c r="B33" s="52" t="n">
        <v>18194</v>
      </c>
      <c r="C33" s="53" t="s">
        <v>98</v>
      </c>
      <c r="D33" s="53" t="s">
        <v>99</v>
      </c>
      <c r="E33" s="54" t="n">
        <v>2011</v>
      </c>
      <c r="F33" s="54" t="s">
        <v>28</v>
      </c>
      <c r="G33" s="54" t="s">
        <v>74</v>
      </c>
      <c r="H33" s="54" t="s">
        <v>30</v>
      </c>
      <c r="I33" s="54" t="s">
        <v>31</v>
      </c>
      <c r="J33" s="53" t="s">
        <v>39</v>
      </c>
      <c r="K33" s="55"/>
      <c r="L33" s="56"/>
      <c r="M33" s="57"/>
      <c r="N33" s="58"/>
      <c r="O33" s="59"/>
      <c r="P33" s="60"/>
      <c r="Q33" s="61"/>
      <c r="R33" s="63" t="n">
        <v>11</v>
      </c>
      <c r="S33" s="63" t="n">
        <v>11</v>
      </c>
      <c r="T33" s="64" t="n">
        <f aca="false">GEOMEAN(U33,X33,AA33)</f>
        <v>9.5023078418943</v>
      </c>
      <c r="U33" s="70" t="n">
        <v>12</v>
      </c>
      <c r="V33" s="68" t="n">
        <v>12</v>
      </c>
      <c r="W33" s="71" t="n">
        <v>10</v>
      </c>
      <c r="X33" s="72" t="n">
        <v>11</v>
      </c>
      <c r="Y33" s="68" t="n">
        <v>11</v>
      </c>
      <c r="Z33" s="71" t="n">
        <v>13</v>
      </c>
      <c r="AA33" s="72" t="n">
        <v>6.5</v>
      </c>
      <c r="AB33" s="68" t="n">
        <v>6</v>
      </c>
      <c r="AC33" s="69" t="n">
        <v>24</v>
      </c>
    </row>
    <row r="34" customFormat="false" ht="20.1" hidden="false" customHeight="true" outlineLevel="0" collapsed="false">
      <c r="A34" s="1" t="n">
        <f aca="true">RAND()</f>
        <v>0.420455651939013</v>
      </c>
      <c r="B34" s="52" t="n">
        <v>13308</v>
      </c>
      <c r="C34" s="53" t="s">
        <v>100</v>
      </c>
      <c r="D34" s="53" t="s">
        <v>101</v>
      </c>
      <c r="E34" s="54" t="n">
        <v>2011</v>
      </c>
      <c r="F34" s="54" t="s">
        <v>28</v>
      </c>
      <c r="G34" s="54" t="s">
        <v>74</v>
      </c>
      <c r="H34" s="54" t="s">
        <v>30</v>
      </c>
      <c r="I34" s="54" t="s">
        <v>31</v>
      </c>
      <c r="J34" s="53" t="s">
        <v>35</v>
      </c>
      <c r="K34" s="55"/>
      <c r="L34" s="56"/>
      <c r="M34" s="57"/>
      <c r="N34" s="58"/>
      <c r="O34" s="59"/>
      <c r="P34" s="60"/>
      <c r="Q34" s="61"/>
      <c r="R34" s="63" t="n">
        <v>12</v>
      </c>
      <c r="S34" s="63" t="n">
        <v>12</v>
      </c>
      <c r="T34" s="64" t="n">
        <f aca="false">GEOMEAN(U34,X34,AA34)</f>
        <v>9.58283971412557</v>
      </c>
      <c r="U34" s="70" t="n">
        <v>11</v>
      </c>
      <c r="V34" s="68" t="n">
        <v>11</v>
      </c>
      <c r="W34" s="71" t="n">
        <v>12</v>
      </c>
      <c r="X34" s="72" t="n">
        <v>10</v>
      </c>
      <c r="Y34" s="68" t="n">
        <v>10</v>
      </c>
      <c r="Z34" s="71" t="n">
        <v>14</v>
      </c>
      <c r="AA34" s="72" t="n">
        <v>8</v>
      </c>
      <c r="AB34" s="68" t="n">
        <v>8</v>
      </c>
      <c r="AC34" s="69" t="n">
        <v>21</v>
      </c>
    </row>
    <row r="35" customFormat="false" ht="20.1" hidden="false" customHeight="true" outlineLevel="0" collapsed="false">
      <c r="A35" s="1" t="n">
        <f aca="true">RAND()</f>
        <v>0.00874266777649259</v>
      </c>
      <c r="B35" s="52" t="n">
        <v>19300</v>
      </c>
      <c r="C35" s="53" t="s">
        <v>95</v>
      </c>
      <c r="D35" s="53" t="s">
        <v>102</v>
      </c>
      <c r="E35" s="54" t="n">
        <v>2010</v>
      </c>
      <c r="F35" s="54" t="s">
        <v>28</v>
      </c>
      <c r="G35" s="54" t="s">
        <v>74</v>
      </c>
      <c r="H35" s="54" t="s">
        <v>30</v>
      </c>
      <c r="I35" s="54" t="s">
        <v>31</v>
      </c>
      <c r="J35" s="53" t="s">
        <v>35</v>
      </c>
      <c r="K35" s="55"/>
      <c r="L35" s="56"/>
      <c r="M35" s="57"/>
      <c r="N35" s="58"/>
      <c r="O35" s="59"/>
      <c r="P35" s="60"/>
      <c r="Q35" s="61"/>
      <c r="R35" s="63" t="n">
        <v>13</v>
      </c>
      <c r="S35" s="63" t="n">
        <v>13</v>
      </c>
      <c r="T35" s="64" t="n">
        <f aca="false">GEOMEAN(U35,X35,AA35)</f>
        <v>12.9802461327667</v>
      </c>
      <c r="U35" s="70" t="n">
        <v>13.5</v>
      </c>
      <c r="V35" s="68" t="n">
        <v>13</v>
      </c>
      <c r="W35" s="71" t="n">
        <v>3</v>
      </c>
      <c r="X35" s="72" t="n">
        <v>13.5</v>
      </c>
      <c r="Y35" s="68" t="n">
        <v>13</v>
      </c>
      <c r="Z35" s="71" t="n">
        <v>6</v>
      </c>
      <c r="AA35" s="72" t="n">
        <v>12</v>
      </c>
      <c r="AB35" s="68" t="n">
        <v>12</v>
      </c>
      <c r="AC35" s="69" t="n">
        <v>14.5</v>
      </c>
    </row>
    <row r="36" customFormat="false" ht="20.1" hidden="false" customHeight="true" outlineLevel="0" collapsed="false">
      <c r="A36" s="1" t="n">
        <f aca="true">RAND()</f>
        <v>0.451249254978765</v>
      </c>
      <c r="B36" s="52" t="n">
        <v>18184</v>
      </c>
      <c r="C36" s="53" t="s">
        <v>103</v>
      </c>
      <c r="D36" s="53" t="s">
        <v>104</v>
      </c>
      <c r="E36" s="54" t="n">
        <v>2010</v>
      </c>
      <c r="F36" s="54" t="s">
        <v>28</v>
      </c>
      <c r="G36" s="54" t="s">
        <v>74</v>
      </c>
      <c r="H36" s="54" t="s">
        <v>30</v>
      </c>
      <c r="I36" s="54" t="s">
        <v>31</v>
      </c>
      <c r="J36" s="53" t="s">
        <v>39</v>
      </c>
      <c r="K36" s="55"/>
      <c r="L36" s="56"/>
      <c r="M36" s="57"/>
      <c r="N36" s="58"/>
      <c r="O36" s="59"/>
      <c r="P36" s="60"/>
      <c r="Q36" s="61"/>
      <c r="R36" s="63" t="n">
        <v>14</v>
      </c>
      <c r="S36" s="63" t="n">
        <v>14</v>
      </c>
      <c r="T36" s="64" t="n">
        <f aca="false">GEOMEAN(U36,X36,AA36)</f>
        <v>13.6646503734405</v>
      </c>
      <c r="U36" s="70" t="n">
        <v>13.5</v>
      </c>
      <c r="V36" s="68" t="n">
        <v>13</v>
      </c>
      <c r="W36" s="71" t="n">
        <v>3</v>
      </c>
      <c r="X36" s="72" t="n">
        <v>13.5</v>
      </c>
      <c r="Y36" s="68" t="n">
        <v>13</v>
      </c>
      <c r="Z36" s="71" t="n">
        <v>6</v>
      </c>
      <c r="AA36" s="72" t="n">
        <v>14</v>
      </c>
      <c r="AB36" s="68" t="n">
        <v>14</v>
      </c>
      <c r="AC36" s="69" t="n">
        <v>14</v>
      </c>
    </row>
    <row r="37" customFormat="false" ht="20.1" hidden="false" customHeight="true" outlineLevel="0" collapsed="false">
      <c r="A37" s="1" t="n">
        <f aca="true">RAND()</f>
        <v>0.60158108414481</v>
      </c>
      <c r="B37" s="52" t="n">
        <v>16949</v>
      </c>
      <c r="C37" s="53" t="s">
        <v>55</v>
      </c>
      <c r="D37" s="53" t="s">
        <v>105</v>
      </c>
      <c r="E37" s="54" t="n">
        <v>2010</v>
      </c>
      <c r="F37" s="54" t="s">
        <v>49</v>
      </c>
      <c r="G37" s="54" t="s">
        <v>74</v>
      </c>
      <c r="H37" s="54" t="s">
        <v>30</v>
      </c>
      <c r="I37" s="54" t="s">
        <v>31</v>
      </c>
      <c r="J37" s="53" t="s">
        <v>106</v>
      </c>
      <c r="K37" s="55"/>
      <c r="L37" s="56"/>
      <c r="M37" s="57"/>
      <c r="N37" s="58"/>
      <c r="O37" s="59"/>
      <c r="P37" s="60"/>
      <c r="Q37" s="61"/>
      <c r="R37" s="62" t="n">
        <v>1</v>
      </c>
      <c r="S37" s="63" t="n">
        <v>1</v>
      </c>
      <c r="T37" s="64" t="n">
        <f aca="false">GEOMEAN(U37,X37,AA37)</f>
        <v>1.44224957030741</v>
      </c>
      <c r="U37" s="70" t="n">
        <v>2</v>
      </c>
      <c r="V37" s="68" t="n">
        <v>1</v>
      </c>
      <c r="W37" s="71" t="n">
        <v>29</v>
      </c>
      <c r="X37" s="72" t="n">
        <v>1.5</v>
      </c>
      <c r="Y37" s="68" t="n">
        <v>1</v>
      </c>
      <c r="Z37" s="71" t="n">
        <v>24</v>
      </c>
      <c r="AA37" s="72" t="n">
        <v>1</v>
      </c>
      <c r="AB37" s="68" t="n">
        <v>1</v>
      </c>
      <c r="AC37" s="69" t="n">
        <v>28</v>
      </c>
    </row>
    <row r="38" customFormat="false" ht="20.1" hidden="false" customHeight="true" outlineLevel="0" collapsed="false">
      <c r="A38" s="1" t="n">
        <f aca="true">RAND()</f>
        <v>0.748402489063641</v>
      </c>
      <c r="B38" s="52" t="n">
        <v>18408</v>
      </c>
      <c r="C38" s="53" t="s">
        <v>107</v>
      </c>
      <c r="D38" s="53" t="s">
        <v>65</v>
      </c>
      <c r="E38" s="54" t="n">
        <v>2010</v>
      </c>
      <c r="F38" s="54" t="s">
        <v>49</v>
      </c>
      <c r="G38" s="54" t="s">
        <v>74</v>
      </c>
      <c r="H38" s="54" t="s">
        <v>30</v>
      </c>
      <c r="I38" s="54" t="s">
        <v>31</v>
      </c>
      <c r="J38" s="53" t="s">
        <v>66</v>
      </c>
      <c r="K38" s="55"/>
      <c r="L38" s="56"/>
      <c r="M38" s="57"/>
      <c r="N38" s="58"/>
      <c r="O38" s="59"/>
      <c r="P38" s="60"/>
      <c r="Q38" s="61"/>
      <c r="R38" s="62" t="n">
        <v>2</v>
      </c>
      <c r="S38" s="63" t="n">
        <v>2</v>
      </c>
      <c r="T38" s="64" t="n">
        <f aca="false">GEOMEAN(U38,X38,AA38)</f>
        <v>2.18975956994394</v>
      </c>
      <c r="U38" s="70" t="n">
        <v>2</v>
      </c>
      <c r="V38" s="68" t="n">
        <v>1</v>
      </c>
      <c r="W38" s="71" t="n">
        <v>29</v>
      </c>
      <c r="X38" s="72" t="n">
        <v>1.5</v>
      </c>
      <c r="Y38" s="68" t="n">
        <v>1</v>
      </c>
      <c r="Z38" s="71" t="n">
        <v>24</v>
      </c>
      <c r="AA38" s="72" t="n">
        <v>3.5</v>
      </c>
      <c r="AB38" s="68" t="n">
        <v>2</v>
      </c>
      <c r="AC38" s="69" t="n">
        <v>27.5</v>
      </c>
    </row>
    <row r="39" customFormat="false" ht="20.1" hidden="false" customHeight="true" outlineLevel="0" collapsed="false">
      <c r="A39" s="1" t="n">
        <f aca="true">RAND()</f>
        <v>0.96317063892094</v>
      </c>
      <c r="B39" s="52" t="n">
        <v>18284</v>
      </c>
      <c r="C39" s="53" t="s">
        <v>108</v>
      </c>
      <c r="D39" s="53" t="s">
        <v>109</v>
      </c>
      <c r="E39" s="54" t="n">
        <v>2011</v>
      </c>
      <c r="F39" s="54" t="s">
        <v>49</v>
      </c>
      <c r="G39" s="54" t="s">
        <v>74</v>
      </c>
      <c r="H39" s="54" t="s">
        <v>30</v>
      </c>
      <c r="I39" s="54" t="s">
        <v>31</v>
      </c>
      <c r="J39" s="53" t="s">
        <v>110</v>
      </c>
      <c r="K39" s="55" t="s">
        <v>111</v>
      </c>
      <c r="L39" s="56"/>
      <c r="M39" s="57"/>
      <c r="N39" s="58"/>
      <c r="O39" s="59"/>
      <c r="P39" s="60"/>
      <c r="Q39" s="61"/>
      <c r="R39" s="62" t="n">
        <v>3</v>
      </c>
      <c r="S39" s="63" t="n">
        <v>3</v>
      </c>
      <c r="T39" s="64" t="n">
        <f aca="false">GEOMEAN(U39,X39,AA39)</f>
        <v>3.27106631018859</v>
      </c>
      <c r="U39" s="70" t="n">
        <v>2</v>
      </c>
      <c r="V39" s="68" t="n">
        <v>1</v>
      </c>
      <c r="W39" s="71" t="n">
        <v>29</v>
      </c>
      <c r="X39" s="68" t="n">
        <v>5</v>
      </c>
      <c r="Y39" s="68" t="n">
        <v>5</v>
      </c>
      <c r="Z39" s="71" t="n">
        <v>14.5</v>
      </c>
      <c r="AA39" s="72" t="n">
        <v>3.5</v>
      </c>
      <c r="AB39" s="68" t="n">
        <v>2</v>
      </c>
      <c r="AC39" s="69" t="n">
        <v>27.5</v>
      </c>
    </row>
    <row r="40" customFormat="false" ht="20.1" hidden="false" customHeight="true" outlineLevel="0" collapsed="false">
      <c r="A40" s="1" t="n">
        <f aca="true">RAND()</f>
        <v>0.890490050022075</v>
      </c>
      <c r="B40" s="52" t="n">
        <v>17159</v>
      </c>
      <c r="C40" s="53" t="s">
        <v>112</v>
      </c>
      <c r="D40" s="53" t="s">
        <v>63</v>
      </c>
      <c r="E40" s="54" t="n">
        <v>2010</v>
      </c>
      <c r="F40" s="54" t="s">
        <v>49</v>
      </c>
      <c r="G40" s="54" t="s">
        <v>74</v>
      </c>
      <c r="H40" s="54" t="s">
        <v>30</v>
      </c>
      <c r="I40" s="54" t="s">
        <v>31</v>
      </c>
      <c r="J40" s="53" t="s">
        <v>32</v>
      </c>
      <c r="K40" s="55"/>
      <c r="L40" s="56"/>
      <c r="M40" s="57"/>
      <c r="N40" s="58"/>
      <c r="O40" s="59"/>
      <c r="P40" s="60"/>
      <c r="Q40" s="61"/>
      <c r="R40" s="62" t="n">
        <v>4</v>
      </c>
      <c r="S40" s="63" t="n">
        <v>4</v>
      </c>
      <c r="T40" s="64" t="n">
        <f aca="false">GEOMEAN(U40,X40,AA40)</f>
        <v>3.37665670834691</v>
      </c>
      <c r="U40" s="70" t="n">
        <v>5.5</v>
      </c>
      <c r="V40" s="68" t="n">
        <v>4</v>
      </c>
      <c r="W40" s="71" t="n">
        <v>20.5</v>
      </c>
      <c r="X40" s="68" t="n">
        <v>2</v>
      </c>
      <c r="Y40" s="68" t="n">
        <v>2</v>
      </c>
      <c r="Z40" s="71" t="n">
        <v>21.5</v>
      </c>
      <c r="AA40" s="72" t="n">
        <v>3.5</v>
      </c>
      <c r="AB40" s="68" t="n">
        <v>2</v>
      </c>
      <c r="AC40" s="69" t="n">
        <v>27.5</v>
      </c>
    </row>
    <row r="41" customFormat="false" ht="20.1" hidden="false" customHeight="true" outlineLevel="0" collapsed="false">
      <c r="A41" s="1" t="n">
        <f aca="true">RAND()</f>
        <v>0.926132392532108</v>
      </c>
      <c r="B41" s="52" t="n">
        <v>19297</v>
      </c>
      <c r="C41" s="53" t="s">
        <v>113</v>
      </c>
      <c r="D41" s="53" t="s">
        <v>114</v>
      </c>
      <c r="E41" s="54" t="n">
        <v>2011</v>
      </c>
      <c r="F41" s="54" t="s">
        <v>49</v>
      </c>
      <c r="G41" s="54" t="s">
        <v>74</v>
      </c>
      <c r="H41" s="54" t="s">
        <v>30</v>
      </c>
      <c r="I41" s="54" t="s">
        <v>31</v>
      </c>
      <c r="J41" s="53" t="s">
        <v>35</v>
      </c>
      <c r="K41" s="55"/>
      <c r="L41" s="56"/>
      <c r="M41" s="57"/>
      <c r="N41" s="58"/>
      <c r="O41" s="59"/>
      <c r="P41" s="60"/>
      <c r="Q41" s="61"/>
      <c r="R41" s="62" t="n">
        <v>5</v>
      </c>
      <c r="S41" s="63" t="n">
        <v>5</v>
      </c>
      <c r="T41" s="64" t="n">
        <f aca="false">GEOMEAN(U41,X41,AA41)</f>
        <v>3.86530702625796</v>
      </c>
      <c r="U41" s="70" t="n">
        <v>5.5</v>
      </c>
      <c r="V41" s="68" t="n">
        <v>4</v>
      </c>
      <c r="W41" s="71" t="n">
        <v>20.5</v>
      </c>
      <c r="X41" s="68" t="n">
        <v>3</v>
      </c>
      <c r="Y41" s="68" t="n">
        <v>3</v>
      </c>
      <c r="Z41" s="71" t="n">
        <v>20.5</v>
      </c>
      <c r="AA41" s="72" t="n">
        <v>3.5</v>
      </c>
      <c r="AB41" s="68" t="n">
        <v>2</v>
      </c>
      <c r="AC41" s="69" t="n">
        <v>27.5</v>
      </c>
    </row>
    <row r="42" customFormat="false" ht="20.1" hidden="false" customHeight="true" outlineLevel="0" collapsed="false">
      <c r="A42" s="1" t="n">
        <f aca="true">RAND()</f>
        <v>0.185616933344214</v>
      </c>
      <c r="B42" s="52" t="n">
        <v>17246</v>
      </c>
      <c r="C42" s="53" t="s">
        <v>61</v>
      </c>
      <c r="D42" s="53" t="s">
        <v>115</v>
      </c>
      <c r="E42" s="54" t="n">
        <v>2011</v>
      </c>
      <c r="F42" s="54" t="s">
        <v>49</v>
      </c>
      <c r="G42" s="54" t="s">
        <v>74</v>
      </c>
      <c r="H42" s="54" t="s">
        <v>30</v>
      </c>
      <c r="I42" s="54" t="s">
        <v>31</v>
      </c>
      <c r="J42" s="53" t="s">
        <v>32</v>
      </c>
      <c r="K42" s="55"/>
      <c r="L42" s="56"/>
      <c r="M42" s="57"/>
      <c r="N42" s="58"/>
      <c r="O42" s="59"/>
      <c r="P42" s="60"/>
      <c r="Q42" s="61"/>
      <c r="R42" s="62" t="n">
        <v>6</v>
      </c>
      <c r="S42" s="63" t="n">
        <v>6</v>
      </c>
      <c r="T42" s="64" t="n">
        <f aca="false">GEOMEAN(U42,X42,AA42)</f>
        <v>4.25432086511501</v>
      </c>
      <c r="U42" s="70" t="n">
        <v>5.5</v>
      </c>
      <c r="V42" s="68" t="n">
        <v>4</v>
      </c>
      <c r="W42" s="71" t="n">
        <v>20.5</v>
      </c>
      <c r="X42" s="68" t="n">
        <v>4</v>
      </c>
      <c r="Y42" s="68" t="n">
        <v>4</v>
      </c>
      <c r="Z42" s="71" t="n">
        <v>19.5</v>
      </c>
      <c r="AA42" s="72" t="n">
        <v>3.5</v>
      </c>
      <c r="AB42" s="68" t="n">
        <v>2</v>
      </c>
      <c r="AC42" s="69" t="n">
        <v>27.5</v>
      </c>
    </row>
    <row r="43" customFormat="false" ht="20.1" hidden="false" customHeight="true" outlineLevel="0" collapsed="false">
      <c r="A43" s="1" t="n">
        <f aca="true">RAND()</f>
        <v>0.162374596142761</v>
      </c>
      <c r="B43" s="52" t="n">
        <v>20110</v>
      </c>
      <c r="C43" s="53" t="s">
        <v>116</v>
      </c>
      <c r="D43" s="53" t="s">
        <v>117</v>
      </c>
      <c r="E43" s="54" t="n">
        <v>2010</v>
      </c>
      <c r="F43" s="54" t="s">
        <v>49</v>
      </c>
      <c r="G43" s="54" t="s">
        <v>74</v>
      </c>
      <c r="H43" s="54" t="s">
        <v>30</v>
      </c>
      <c r="I43" s="54" t="s">
        <v>31</v>
      </c>
      <c r="J43" s="53" t="s">
        <v>39</v>
      </c>
      <c r="K43" s="55"/>
      <c r="L43" s="56"/>
      <c r="M43" s="57"/>
      <c r="N43" s="58"/>
      <c r="O43" s="59"/>
      <c r="P43" s="60"/>
      <c r="Q43" s="61"/>
      <c r="R43" s="62" t="n">
        <v>7</v>
      </c>
      <c r="S43" s="63" t="n">
        <v>7</v>
      </c>
      <c r="T43" s="64" t="n">
        <f aca="false">GEOMEAN(U43,X43,AA43)</f>
        <v>4.86998168668896</v>
      </c>
      <c r="U43" s="70" t="n">
        <v>5.5</v>
      </c>
      <c r="V43" s="68" t="n">
        <v>4</v>
      </c>
      <c r="W43" s="71" t="n">
        <v>20.5</v>
      </c>
      <c r="X43" s="68" t="n">
        <v>6</v>
      </c>
      <c r="Y43" s="68" t="n">
        <v>6</v>
      </c>
      <c r="Z43" s="71" t="n">
        <v>14.5</v>
      </c>
      <c r="AA43" s="72" t="n">
        <v>3.5</v>
      </c>
      <c r="AB43" s="68" t="n">
        <v>2</v>
      </c>
      <c r="AC43" s="69" t="n">
        <v>27.5</v>
      </c>
    </row>
    <row r="44" customFormat="false" ht="20.1" hidden="false" customHeight="true" outlineLevel="0" collapsed="false">
      <c r="A44" s="1" t="n">
        <f aca="true">RAND()</f>
        <v>0.504546056123104</v>
      </c>
      <c r="B44" s="52" t="n">
        <v>17596</v>
      </c>
      <c r="C44" s="53" t="s">
        <v>118</v>
      </c>
      <c r="D44" s="53" t="s">
        <v>119</v>
      </c>
      <c r="E44" s="54" t="n">
        <v>2011</v>
      </c>
      <c r="F44" s="54" t="s">
        <v>49</v>
      </c>
      <c r="G44" s="54" t="s">
        <v>74</v>
      </c>
      <c r="H44" s="54" t="s">
        <v>30</v>
      </c>
      <c r="I44" s="54" t="s">
        <v>31</v>
      </c>
      <c r="J44" s="53" t="s">
        <v>50</v>
      </c>
      <c r="K44" s="55"/>
      <c r="L44" s="56"/>
      <c r="M44" s="57"/>
      <c r="N44" s="58"/>
      <c r="O44" s="59"/>
      <c r="P44" s="60"/>
      <c r="Q44" s="61"/>
      <c r="R44" s="62" t="n">
        <v>8</v>
      </c>
      <c r="S44" s="63" t="n">
        <v>8</v>
      </c>
      <c r="T44" s="64" t="n">
        <f aca="false">GEOMEAN(U44,X44,AA44)</f>
        <v>8</v>
      </c>
      <c r="U44" s="70" t="n">
        <v>8</v>
      </c>
      <c r="V44" s="68" t="n">
        <v>8</v>
      </c>
      <c r="W44" s="71" t="n">
        <v>9</v>
      </c>
      <c r="X44" s="68" t="n">
        <v>8</v>
      </c>
      <c r="Y44" s="68" t="n">
        <v>8</v>
      </c>
      <c r="Z44" s="71" t="n">
        <v>6.5</v>
      </c>
      <c r="AA44" s="72" t="n">
        <v>8</v>
      </c>
      <c r="AB44" s="68" t="n">
        <v>8</v>
      </c>
      <c r="AC44" s="69" t="n">
        <v>14.5</v>
      </c>
    </row>
    <row r="45" customFormat="false" ht="20.1" hidden="false" customHeight="true" outlineLevel="0" collapsed="false">
      <c r="A45" s="1" t="n">
        <f aca="true">RAND()</f>
        <v>0.817864584050076</v>
      </c>
      <c r="B45" s="52" t="n">
        <v>17557</v>
      </c>
      <c r="C45" s="53" t="s">
        <v>59</v>
      </c>
      <c r="D45" s="53" t="s">
        <v>120</v>
      </c>
      <c r="E45" s="54" t="n">
        <v>2011</v>
      </c>
      <c r="F45" s="54" t="s">
        <v>49</v>
      </c>
      <c r="G45" s="54" t="s">
        <v>74</v>
      </c>
      <c r="H45" s="54" t="s">
        <v>30</v>
      </c>
      <c r="I45" s="54" t="s">
        <v>31</v>
      </c>
      <c r="J45" s="53" t="s">
        <v>32</v>
      </c>
      <c r="K45" s="55"/>
      <c r="L45" s="56"/>
      <c r="M45" s="57"/>
      <c r="N45" s="58"/>
      <c r="O45" s="59"/>
      <c r="P45" s="60"/>
      <c r="Q45" s="61"/>
      <c r="R45" s="62" t="n">
        <v>9</v>
      </c>
      <c r="S45" s="63" t="n">
        <v>9</v>
      </c>
      <c r="T45" s="64" t="n">
        <f aca="false">GEOMEAN(U45,X45,AA45)</f>
        <v>8.27677252914337</v>
      </c>
      <c r="U45" s="70" t="n">
        <v>9</v>
      </c>
      <c r="V45" s="68" t="n">
        <v>9</v>
      </c>
      <c r="W45" s="71" t="n">
        <v>3.5</v>
      </c>
      <c r="X45" s="68" t="n">
        <v>7</v>
      </c>
      <c r="Y45" s="68" t="n">
        <v>7</v>
      </c>
      <c r="Z45" s="71" t="n">
        <v>14</v>
      </c>
      <c r="AA45" s="72" t="n">
        <v>9</v>
      </c>
      <c r="AB45" s="68" t="n">
        <v>9</v>
      </c>
      <c r="AC45" s="69" t="n">
        <v>9.5</v>
      </c>
    </row>
    <row r="46" customFormat="false" ht="20.1" hidden="false" customHeight="true" outlineLevel="0" collapsed="false">
      <c r="A46" s="1" t="n">
        <f aca="true">RAND()</f>
        <v>0.8849805996541</v>
      </c>
      <c r="B46" s="52" t="n">
        <v>13777</v>
      </c>
      <c r="C46" s="53" t="s">
        <v>121</v>
      </c>
      <c r="D46" s="53" t="s">
        <v>122</v>
      </c>
      <c r="E46" s="54" t="n">
        <v>2008</v>
      </c>
      <c r="F46" s="54" t="s">
        <v>28</v>
      </c>
      <c r="G46" s="54" t="s">
        <v>123</v>
      </c>
      <c r="H46" s="54" t="s">
        <v>30</v>
      </c>
      <c r="I46" s="54" t="s">
        <v>31</v>
      </c>
      <c r="J46" s="53" t="s">
        <v>44</v>
      </c>
      <c r="K46" s="55"/>
      <c r="L46" s="56"/>
      <c r="M46" s="57"/>
      <c r="N46" s="58" t="n">
        <v>1</v>
      </c>
      <c r="O46" s="59" t="n">
        <v>1</v>
      </c>
      <c r="P46" s="77" t="n">
        <v>30</v>
      </c>
      <c r="Q46" s="78" t="n">
        <v>0.145833333333333</v>
      </c>
      <c r="R46" s="62" t="n">
        <v>1</v>
      </c>
      <c r="S46" s="63" t="n">
        <v>1</v>
      </c>
      <c r="T46" s="64" t="n">
        <f aca="false">GEOMEAN(U46,X46,AA46)</f>
        <v>2.15443469003188</v>
      </c>
      <c r="U46" s="70" t="n">
        <v>2</v>
      </c>
      <c r="V46" s="68" t="n">
        <v>1</v>
      </c>
      <c r="W46" s="71" t="n">
        <v>30</v>
      </c>
      <c r="X46" s="72" t="n">
        <v>2.5</v>
      </c>
      <c r="Y46" s="68" t="n">
        <v>1</v>
      </c>
      <c r="Z46" s="71" t="n">
        <v>25</v>
      </c>
      <c r="AA46" s="72" t="n">
        <v>2</v>
      </c>
      <c r="AB46" s="68" t="n">
        <v>1</v>
      </c>
      <c r="AC46" s="69" t="n">
        <v>31</v>
      </c>
    </row>
    <row r="47" customFormat="false" ht="20.1" hidden="false" customHeight="true" outlineLevel="0" collapsed="false">
      <c r="A47" s="1" t="n">
        <f aca="true">RAND()</f>
        <v>0.622780286440814</v>
      </c>
      <c r="B47" s="52" t="n">
        <v>13751</v>
      </c>
      <c r="C47" s="53" t="s">
        <v>124</v>
      </c>
      <c r="D47" s="53" t="s">
        <v>125</v>
      </c>
      <c r="E47" s="54" t="n">
        <v>2008</v>
      </c>
      <c r="F47" s="54" t="s">
        <v>28</v>
      </c>
      <c r="G47" s="54" t="s">
        <v>123</v>
      </c>
      <c r="H47" s="54" t="s">
        <v>30</v>
      </c>
      <c r="I47" s="54" t="s">
        <v>31</v>
      </c>
      <c r="J47" s="53"/>
      <c r="K47" s="55"/>
      <c r="L47" s="56"/>
      <c r="M47" s="57"/>
      <c r="N47" s="58" t="n">
        <v>2</v>
      </c>
      <c r="O47" s="59" t="n">
        <v>2</v>
      </c>
      <c r="P47" s="60" t="n">
        <v>27.5</v>
      </c>
      <c r="Q47" s="78" t="n">
        <v>0.09375</v>
      </c>
      <c r="R47" s="62" t="n">
        <v>1</v>
      </c>
      <c r="S47" s="63" t="n">
        <v>1</v>
      </c>
      <c r="T47" s="64" t="n">
        <f aca="false">GEOMEAN(U47,X47,AA47)</f>
        <v>2.15443469003188</v>
      </c>
      <c r="U47" s="70" t="n">
        <v>2</v>
      </c>
      <c r="V47" s="68" t="n">
        <v>1</v>
      </c>
      <c r="W47" s="71" t="n">
        <v>30</v>
      </c>
      <c r="X47" s="72" t="n">
        <v>2.5</v>
      </c>
      <c r="Y47" s="68" t="n">
        <v>1</v>
      </c>
      <c r="Z47" s="71" t="n">
        <v>25</v>
      </c>
      <c r="AA47" s="72" t="n">
        <v>2</v>
      </c>
      <c r="AB47" s="68" t="n">
        <v>1</v>
      </c>
      <c r="AC47" s="69" t="n">
        <v>31</v>
      </c>
    </row>
    <row r="48" customFormat="false" ht="20.1" hidden="false" customHeight="true" outlineLevel="0" collapsed="false">
      <c r="A48" s="1" t="n">
        <f aca="true">RAND()</f>
        <v>0.925177719458289</v>
      </c>
      <c r="B48" s="52" t="n">
        <v>17290</v>
      </c>
      <c r="C48" s="53" t="s">
        <v>126</v>
      </c>
      <c r="D48" s="53" t="s">
        <v>127</v>
      </c>
      <c r="E48" s="54" t="n">
        <v>2008</v>
      </c>
      <c r="F48" s="54" t="s">
        <v>28</v>
      </c>
      <c r="G48" s="54" t="s">
        <v>123</v>
      </c>
      <c r="H48" s="54" t="s">
        <v>30</v>
      </c>
      <c r="I48" s="54" t="s">
        <v>31</v>
      </c>
      <c r="J48" s="53" t="s">
        <v>32</v>
      </c>
      <c r="K48" s="55"/>
      <c r="L48" s="56"/>
      <c r="M48" s="57"/>
      <c r="N48" s="58" t="n">
        <v>3</v>
      </c>
      <c r="O48" s="59" t="n">
        <v>3</v>
      </c>
      <c r="P48" s="60" t="n">
        <v>27.5</v>
      </c>
      <c r="Q48" s="78" t="n">
        <v>0.139583333333333</v>
      </c>
      <c r="R48" s="62" t="n">
        <v>1</v>
      </c>
      <c r="S48" s="63" t="n">
        <v>1</v>
      </c>
      <c r="T48" s="64" t="n">
        <f aca="false">GEOMEAN(U48,X48,AA48)</f>
        <v>2.15443469003188</v>
      </c>
      <c r="U48" s="70" t="n">
        <v>2</v>
      </c>
      <c r="V48" s="68" t="n">
        <v>1</v>
      </c>
      <c r="W48" s="71" t="n">
        <v>30</v>
      </c>
      <c r="X48" s="72" t="n">
        <v>2.5</v>
      </c>
      <c r="Y48" s="68" t="n">
        <v>1</v>
      </c>
      <c r="Z48" s="71" t="n">
        <v>25</v>
      </c>
      <c r="AA48" s="72" t="n">
        <v>2</v>
      </c>
      <c r="AB48" s="68" t="n">
        <v>1</v>
      </c>
      <c r="AC48" s="69" t="n">
        <v>31</v>
      </c>
    </row>
    <row r="49" customFormat="false" ht="20.1" hidden="false" customHeight="true" outlineLevel="0" collapsed="false">
      <c r="A49" s="1" t="n">
        <f aca="true">RAND()</f>
        <v>0.168008477145877</v>
      </c>
      <c r="B49" s="52" t="n">
        <v>13781</v>
      </c>
      <c r="C49" s="53" t="s">
        <v>128</v>
      </c>
      <c r="D49" s="53" t="s">
        <v>129</v>
      </c>
      <c r="E49" s="54" t="n">
        <v>2008</v>
      </c>
      <c r="F49" s="54" t="s">
        <v>28</v>
      </c>
      <c r="G49" s="54" t="s">
        <v>123</v>
      </c>
      <c r="H49" s="54" t="s">
        <v>30</v>
      </c>
      <c r="I49" s="54" t="s">
        <v>31</v>
      </c>
      <c r="J49" s="53" t="s">
        <v>89</v>
      </c>
      <c r="K49" s="55"/>
      <c r="L49" s="56"/>
      <c r="M49" s="57"/>
      <c r="N49" s="62" t="n">
        <v>4</v>
      </c>
      <c r="O49" s="59" t="n">
        <v>4</v>
      </c>
      <c r="P49" s="60"/>
      <c r="Q49" s="61"/>
      <c r="R49" s="62" t="n">
        <v>4</v>
      </c>
      <c r="S49" s="63" t="n">
        <v>4</v>
      </c>
      <c r="T49" s="64" t="n">
        <f aca="false">GEOMEAN(U49,X49,AA49)</f>
        <v>4.30886938006377</v>
      </c>
      <c r="U49" s="70" t="n">
        <v>4</v>
      </c>
      <c r="V49" s="68" t="n">
        <v>4</v>
      </c>
      <c r="W49" s="71" t="n">
        <v>26.5</v>
      </c>
      <c r="X49" s="72" t="n">
        <v>5</v>
      </c>
      <c r="Y49" s="68" t="n">
        <v>5</v>
      </c>
      <c r="Z49" s="71" t="n">
        <v>23.5</v>
      </c>
      <c r="AA49" s="72" t="n">
        <v>4</v>
      </c>
      <c r="AB49" s="68" t="n">
        <v>4</v>
      </c>
      <c r="AC49" s="69" t="n">
        <v>28.5</v>
      </c>
    </row>
    <row r="50" customFormat="false" ht="20.1" hidden="false" customHeight="true" outlineLevel="0" collapsed="false">
      <c r="A50" s="1" t="n">
        <f aca="true">RAND()</f>
        <v>0.868915540314131</v>
      </c>
      <c r="B50" s="52" t="n">
        <v>17057</v>
      </c>
      <c r="C50" s="53" t="s">
        <v>130</v>
      </c>
      <c r="D50" s="53" t="s">
        <v>131</v>
      </c>
      <c r="E50" s="54" t="n">
        <v>2008</v>
      </c>
      <c r="F50" s="54" t="s">
        <v>28</v>
      </c>
      <c r="G50" s="54" t="s">
        <v>123</v>
      </c>
      <c r="H50" s="54" t="s">
        <v>30</v>
      </c>
      <c r="I50" s="54" t="s">
        <v>31</v>
      </c>
      <c r="J50" s="53" t="s">
        <v>32</v>
      </c>
      <c r="K50" s="55"/>
      <c r="L50" s="56"/>
      <c r="M50" s="57"/>
      <c r="N50" s="62" t="n">
        <v>5</v>
      </c>
      <c r="O50" s="59" t="n">
        <v>5</v>
      </c>
      <c r="P50" s="60"/>
      <c r="Q50" s="61"/>
      <c r="R50" s="62" t="n">
        <v>5</v>
      </c>
      <c r="S50" s="63" t="n">
        <v>5</v>
      </c>
      <c r="T50" s="64" t="n">
        <f aca="false">GEOMEAN(U50,X50,AA50)</f>
        <v>4.35329384558681</v>
      </c>
      <c r="U50" s="70" t="n">
        <v>6</v>
      </c>
      <c r="V50" s="68" t="n">
        <v>5</v>
      </c>
      <c r="W50" s="71" t="n">
        <v>20.5</v>
      </c>
      <c r="X50" s="72" t="n">
        <v>2.5</v>
      </c>
      <c r="Y50" s="68" t="n">
        <v>1</v>
      </c>
      <c r="Z50" s="71" t="n">
        <v>25</v>
      </c>
      <c r="AA50" s="72" t="n">
        <v>5.5</v>
      </c>
      <c r="AB50" s="68" t="n">
        <v>5</v>
      </c>
      <c r="AC50" s="69" t="n">
        <v>26.5</v>
      </c>
    </row>
    <row r="51" customFormat="false" ht="20.1" hidden="false" customHeight="true" outlineLevel="0" collapsed="false">
      <c r="A51" s="1" t="n">
        <f aca="true">RAND()</f>
        <v>0.550691168094339</v>
      </c>
      <c r="B51" s="52" t="n">
        <v>14074</v>
      </c>
      <c r="C51" s="53" t="s">
        <v>132</v>
      </c>
      <c r="D51" s="53" t="s">
        <v>133</v>
      </c>
      <c r="E51" s="54" t="n">
        <v>2008</v>
      </c>
      <c r="F51" s="54" t="s">
        <v>28</v>
      </c>
      <c r="G51" s="54" t="s">
        <v>123</v>
      </c>
      <c r="H51" s="54" t="s">
        <v>30</v>
      </c>
      <c r="I51" s="54" t="s">
        <v>31</v>
      </c>
      <c r="J51" s="53" t="s">
        <v>39</v>
      </c>
      <c r="K51" s="55"/>
      <c r="L51" s="56"/>
      <c r="M51" s="57"/>
      <c r="N51" s="62" t="n">
        <v>6</v>
      </c>
      <c r="O51" s="59" t="n">
        <v>6</v>
      </c>
      <c r="P51" s="60"/>
      <c r="Q51" s="61"/>
      <c r="R51" s="62" t="n">
        <v>6</v>
      </c>
      <c r="S51" s="63" t="n">
        <v>6</v>
      </c>
      <c r="T51" s="64" t="n">
        <f aca="false">GEOMEAN(U51,X51,AA51)</f>
        <v>6.13579243966196</v>
      </c>
      <c r="U51" s="70" t="n">
        <v>6</v>
      </c>
      <c r="V51" s="68" t="n">
        <v>5</v>
      </c>
      <c r="W51" s="71" t="n">
        <v>20.5</v>
      </c>
      <c r="X51" s="72" t="n">
        <v>7</v>
      </c>
      <c r="Y51" s="68" t="n">
        <v>8</v>
      </c>
      <c r="Z51" s="71" t="n">
        <v>14.5</v>
      </c>
      <c r="AA51" s="72" t="n">
        <v>5.5</v>
      </c>
      <c r="AB51" s="68" t="n">
        <v>5</v>
      </c>
      <c r="AC51" s="69" t="n">
        <v>26.5</v>
      </c>
    </row>
    <row r="52" customFormat="false" ht="20.1" hidden="false" customHeight="true" outlineLevel="0" collapsed="false">
      <c r="A52" s="1" t="n">
        <f aca="true">RAND()</f>
        <v>0.847714311862985</v>
      </c>
      <c r="B52" s="52" t="n">
        <v>13253</v>
      </c>
      <c r="C52" s="53" t="s">
        <v>85</v>
      </c>
      <c r="D52" s="53" t="s">
        <v>134</v>
      </c>
      <c r="E52" s="54" t="n">
        <v>2009</v>
      </c>
      <c r="F52" s="54" t="s">
        <v>28</v>
      </c>
      <c r="G52" s="54" t="s">
        <v>123</v>
      </c>
      <c r="H52" s="54" t="s">
        <v>30</v>
      </c>
      <c r="I52" s="54" t="s">
        <v>31</v>
      </c>
      <c r="J52" s="53" t="s">
        <v>135</v>
      </c>
      <c r="K52" s="55"/>
      <c r="L52" s="56"/>
      <c r="M52" s="57"/>
      <c r="N52" s="62" t="n">
        <v>7</v>
      </c>
      <c r="O52" s="59" t="n">
        <v>7</v>
      </c>
      <c r="P52" s="60"/>
      <c r="Q52" s="61"/>
      <c r="R52" s="62" t="n">
        <v>7</v>
      </c>
      <c r="S52" s="63" t="n">
        <v>7</v>
      </c>
      <c r="T52" s="64" t="n">
        <f aca="false">GEOMEAN(U52,X52,AA52)</f>
        <v>6.31635959765638</v>
      </c>
      <c r="U52" s="70" t="n">
        <v>6</v>
      </c>
      <c r="V52" s="68" t="n">
        <v>5</v>
      </c>
      <c r="W52" s="71" t="n">
        <v>20.5</v>
      </c>
      <c r="X52" s="72" t="n">
        <v>6</v>
      </c>
      <c r="Y52" s="68" t="n">
        <v>6</v>
      </c>
      <c r="Z52" s="71" t="n">
        <v>21.5</v>
      </c>
      <c r="AA52" s="72" t="n">
        <v>7</v>
      </c>
      <c r="AB52" s="68" t="n">
        <v>7</v>
      </c>
      <c r="AC52" s="69" t="n">
        <v>22.5</v>
      </c>
    </row>
    <row r="53" customFormat="false" ht="20.1" hidden="false" customHeight="true" outlineLevel="0" collapsed="false">
      <c r="A53" s="1" t="n">
        <f aca="true">RAND()</f>
        <v>0.502086305003433</v>
      </c>
      <c r="B53" s="52" t="n">
        <v>17180</v>
      </c>
      <c r="C53" s="53" t="s">
        <v>136</v>
      </c>
      <c r="D53" s="53" t="s">
        <v>137</v>
      </c>
      <c r="E53" s="54" t="n">
        <v>2009</v>
      </c>
      <c r="F53" s="54" t="s">
        <v>28</v>
      </c>
      <c r="G53" s="54" t="s">
        <v>123</v>
      </c>
      <c r="H53" s="54" t="s">
        <v>30</v>
      </c>
      <c r="I53" s="54" t="s">
        <v>31</v>
      </c>
      <c r="J53" s="53" t="s">
        <v>84</v>
      </c>
      <c r="K53" s="55"/>
      <c r="L53" s="56"/>
      <c r="M53" s="57"/>
      <c r="N53" s="62" t="n">
        <v>8</v>
      </c>
      <c r="O53" s="59" t="n">
        <v>8</v>
      </c>
      <c r="P53" s="60"/>
      <c r="Q53" s="61"/>
      <c r="R53" s="62" t="n">
        <v>8</v>
      </c>
      <c r="S53" s="63" t="n">
        <v>8</v>
      </c>
      <c r="T53" s="64" t="n">
        <f aca="false">GEOMEAN(U53,X53,AA53)</f>
        <v>8.32033529220762</v>
      </c>
      <c r="U53" s="70" t="n">
        <v>9</v>
      </c>
      <c r="V53" s="68" t="n">
        <v>9</v>
      </c>
      <c r="W53" s="71" t="n">
        <v>11.5</v>
      </c>
      <c r="X53" s="72" t="n">
        <v>8</v>
      </c>
      <c r="Y53" s="68" t="n">
        <v>9</v>
      </c>
      <c r="Z53" s="71" t="n">
        <v>14</v>
      </c>
      <c r="AA53" s="72" t="n">
        <v>8</v>
      </c>
      <c r="AB53" s="68" t="n">
        <v>8</v>
      </c>
      <c r="AC53" s="69" t="n">
        <v>13</v>
      </c>
    </row>
    <row r="54" customFormat="false" ht="20.1" hidden="false" customHeight="true" outlineLevel="0" collapsed="false">
      <c r="A54" s="1" t="n">
        <f aca="true">RAND()</f>
        <v>0.392947151481168</v>
      </c>
      <c r="B54" s="52" t="n">
        <v>12345</v>
      </c>
      <c r="C54" s="53" t="s">
        <v>45</v>
      </c>
      <c r="D54" s="53" t="s">
        <v>138</v>
      </c>
      <c r="E54" s="54" t="n">
        <v>2008</v>
      </c>
      <c r="F54" s="54" t="s">
        <v>28</v>
      </c>
      <c r="G54" s="54" t="s">
        <v>123</v>
      </c>
      <c r="H54" s="54" t="s">
        <v>30</v>
      </c>
      <c r="I54" s="54" t="s">
        <v>31</v>
      </c>
      <c r="J54" s="53" t="s">
        <v>32</v>
      </c>
      <c r="K54" s="55"/>
      <c r="L54" s="56"/>
      <c r="M54" s="57"/>
      <c r="N54" s="79" t="n">
        <v>9</v>
      </c>
      <c r="O54" s="59" t="n">
        <v>9</v>
      </c>
      <c r="P54" s="60"/>
      <c r="Q54" s="61"/>
      <c r="R54" s="79" t="n">
        <v>9</v>
      </c>
      <c r="S54" s="73" t="n">
        <v>9</v>
      </c>
      <c r="T54" s="74" t="n">
        <f aca="false">GEOMEAN(U54,X54,AA54)</f>
        <v>8.65349742184445</v>
      </c>
      <c r="U54" s="70" t="n">
        <v>8</v>
      </c>
      <c r="V54" s="68" t="n">
        <v>8</v>
      </c>
      <c r="W54" s="71" t="n">
        <v>14.5</v>
      </c>
      <c r="X54" s="72" t="n">
        <v>9</v>
      </c>
      <c r="Y54" s="68" t="n">
        <v>10</v>
      </c>
      <c r="Z54" s="71" t="n">
        <v>13</v>
      </c>
      <c r="AA54" s="72" t="n">
        <v>9</v>
      </c>
      <c r="AB54" s="68" t="n">
        <v>9</v>
      </c>
      <c r="AC54" s="69" t="n">
        <v>11.5</v>
      </c>
    </row>
    <row r="55" customFormat="false" ht="20.1" hidden="false" customHeight="true" outlineLevel="0" collapsed="false">
      <c r="A55" s="1" t="n">
        <f aca="true">RAND()</f>
        <v>0.376985745693771</v>
      </c>
      <c r="B55" s="52" t="n">
        <v>13504</v>
      </c>
      <c r="C55" s="53" t="s">
        <v>113</v>
      </c>
      <c r="D55" s="53" t="s">
        <v>139</v>
      </c>
      <c r="E55" s="54" t="n">
        <v>2009</v>
      </c>
      <c r="F55" s="54" t="s">
        <v>49</v>
      </c>
      <c r="G55" s="54" t="s">
        <v>123</v>
      </c>
      <c r="H55" s="54" t="s">
        <v>30</v>
      </c>
      <c r="I55" s="54" t="s">
        <v>31</v>
      </c>
      <c r="J55" s="53"/>
      <c r="K55" s="55" t="s">
        <v>140</v>
      </c>
      <c r="L55" s="56"/>
      <c r="M55" s="57"/>
      <c r="N55" s="58" t="n">
        <v>1</v>
      </c>
      <c r="O55" s="59" t="n">
        <v>1</v>
      </c>
      <c r="P55" s="60" t="n">
        <v>27.5</v>
      </c>
      <c r="Q55" s="78" t="n">
        <v>0.125694444444444</v>
      </c>
      <c r="R55" s="62" t="n">
        <v>1</v>
      </c>
      <c r="S55" s="63" t="n">
        <v>1</v>
      </c>
      <c r="T55" s="64" t="n">
        <f aca="false">GEOMEAN(U55,X55,AA55)</f>
        <v>2</v>
      </c>
      <c r="U55" s="70" t="n">
        <v>2</v>
      </c>
      <c r="V55" s="68" t="n">
        <v>1</v>
      </c>
      <c r="W55" s="71" t="n">
        <v>29</v>
      </c>
      <c r="X55" s="72" t="n">
        <v>2</v>
      </c>
      <c r="Y55" s="68" t="n">
        <v>1</v>
      </c>
      <c r="Z55" s="71" t="n">
        <v>25</v>
      </c>
      <c r="AA55" s="72" t="n">
        <v>2</v>
      </c>
      <c r="AB55" s="68" t="n">
        <v>1</v>
      </c>
      <c r="AC55" s="69" t="n">
        <v>31</v>
      </c>
    </row>
    <row r="56" customFormat="false" ht="20.1" hidden="false" customHeight="true" outlineLevel="0" collapsed="false">
      <c r="A56" s="1" t="n">
        <f aca="true">RAND()</f>
        <v>0.332734734554671</v>
      </c>
      <c r="B56" s="52" t="n">
        <v>17580</v>
      </c>
      <c r="C56" s="53" t="s">
        <v>141</v>
      </c>
      <c r="D56" s="53" t="s">
        <v>142</v>
      </c>
      <c r="E56" s="54" t="n">
        <v>2009</v>
      </c>
      <c r="F56" s="54" t="s">
        <v>49</v>
      </c>
      <c r="G56" s="54" t="s">
        <v>123</v>
      </c>
      <c r="H56" s="54" t="s">
        <v>30</v>
      </c>
      <c r="I56" s="54" t="s">
        <v>31</v>
      </c>
      <c r="J56" s="53" t="s">
        <v>32</v>
      </c>
      <c r="K56" s="55"/>
      <c r="L56" s="56"/>
      <c r="M56" s="57"/>
      <c r="N56" s="58" t="n">
        <v>2</v>
      </c>
      <c r="O56" s="59" t="n">
        <v>2</v>
      </c>
      <c r="P56" s="60" t="n">
        <v>27.5</v>
      </c>
      <c r="Q56" s="78" t="n">
        <v>0.126388888888889</v>
      </c>
      <c r="R56" s="62" t="n">
        <v>1</v>
      </c>
      <c r="S56" s="63" t="n">
        <v>1</v>
      </c>
      <c r="T56" s="64" t="n">
        <f aca="false">GEOMEAN(U56,X56,AA56)</f>
        <v>2</v>
      </c>
      <c r="U56" s="70" t="n">
        <v>2</v>
      </c>
      <c r="V56" s="68" t="n">
        <v>1</v>
      </c>
      <c r="W56" s="71" t="n">
        <v>29</v>
      </c>
      <c r="X56" s="72" t="n">
        <v>2</v>
      </c>
      <c r="Y56" s="68" t="n">
        <v>1</v>
      </c>
      <c r="Z56" s="71" t="n">
        <v>25</v>
      </c>
      <c r="AA56" s="72" t="n">
        <v>2</v>
      </c>
      <c r="AB56" s="68" t="n">
        <v>1</v>
      </c>
      <c r="AC56" s="69" t="n">
        <v>31</v>
      </c>
    </row>
    <row r="57" customFormat="false" ht="20.1" hidden="false" customHeight="true" outlineLevel="0" collapsed="false">
      <c r="A57" s="1" t="n">
        <f aca="true">RAND()</f>
        <v>0.0655179469914846</v>
      </c>
      <c r="B57" s="52" t="n">
        <v>13308</v>
      </c>
      <c r="C57" s="53" t="s">
        <v>143</v>
      </c>
      <c r="D57" s="53" t="s">
        <v>144</v>
      </c>
      <c r="E57" s="54" t="n">
        <v>2009</v>
      </c>
      <c r="F57" s="54" t="s">
        <v>49</v>
      </c>
      <c r="G57" s="54" t="s">
        <v>123</v>
      </c>
      <c r="H57" s="54" t="s">
        <v>30</v>
      </c>
      <c r="I57" s="54" t="s">
        <v>31</v>
      </c>
      <c r="J57" s="53" t="s">
        <v>35</v>
      </c>
      <c r="K57" s="55" t="s">
        <v>35</v>
      </c>
      <c r="L57" s="56"/>
      <c r="M57" s="57"/>
      <c r="N57" s="58" t="n">
        <v>3</v>
      </c>
      <c r="O57" s="59" t="n">
        <v>3</v>
      </c>
      <c r="P57" s="60" t="n">
        <v>27</v>
      </c>
      <c r="Q57" s="78"/>
      <c r="R57" s="62" t="n">
        <v>1</v>
      </c>
      <c r="S57" s="63" t="n">
        <v>1</v>
      </c>
      <c r="T57" s="64" t="n">
        <f aca="false">GEOMEAN(U57,X57,AA57)</f>
        <v>2</v>
      </c>
      <c r="U57" s="70" t="n">
        <v>2</v>
      </c>
      <c r="V57" s="68" t="n">
        <v>1</v>
      </c>
      <c r="W57" s="71" t="n">
        <v>29</v>
      </c>
      <c r="X57" s="72" t="n">
        <v>2</v>
      </c>
      <c r="Y57" s="68" t="n">
        <v>1</v>
      </c>
      <c r="Z57" s="71" t="n">
        <v>25</v>
      </c>
      <c r="AA57" s="72" t="n">
        <v>2</v>
      </c>
      <c r="AB57" s="68" t="n">
        <v>1</v>
      </c>
      <c r="AC57" s="69" t="n">
        <v>31</v>
      </c>
    </row>
    <row r="58" customFormat="false" ht="20.1" hidden="false" customHeight="true" outlineLevel="0" collapsed="false">
      <c r="A58" s="1" t="n">
        <f aca="true">RAND()</f>
        <v>0.246162256241895</v>
      </c>
      <c r="B58" s="52" t="n">
        <v>18309</v>
      </c>
      <c r="C58" s="53" t="s">
        <v>141</v>
      </c>
      <c r="D58" s="53" t="s">
        <v>145</v>
      </c>
      <c r="E58" s="54" t="n">
        <v>2008</v>
      </c>
      <c r="F58" s="54" t="s">
        <v>49</v>
      </c>
      <c r="G58" s="54" t="s">
        <v>123</v>
      </c>
      <c r="H58" s="54" t="s">
        <v>30</v>
      </c>
      <c r="I58" s="54" t="s">
        <v>31</v>
      </c>
      <c r="J58" s="53" t="s">
        <v>146</v>
      </c>
      <c r="K58" s="55"/>
      <c r="L58" s="56"/>
      <c r="M58" s="57"/>
      <c r="N58" s="58" t="n">
        <v>4</v>
      </c>
      <c r="O58" s="59" t="n">
        <v>4</v>
      </c>
      <c r="P58" s="60"/>
      <c r="Q58" s="61"/>
      <c r="R58" s="62" t="n">
        <v>4</v>
      </c>
      <c r="S58" s="63" t="n">
        <v>4</v>
      </c>
      <c r="T58" s="64" t="n">
        <f aca="false">GEOMEAN(U58,X58,AA58)</f>
        <v>4.30886938006377</v>
      </c>
      <c r="U58" s="70" t="n">
        <v>4</v>
      </c>
      <c r="V58" s="68" t="n">
        <v>4</v>
      </c>
      <c r="W58" s="71" t="n">
        <v>20</v>
      </c>
      <c r="X58" s="72" t="n">
        <v>4</v>
      </c>
      <c r="Y58" s="68" t="n">
        <v>4</v>
      </c>
      <c r="Z58" s="71" t="n">
        <v>14.5</v>
      </c>
      <c r="AA58" s="72" t="n">
        <v>5</v>
      </c>
      <c r="AB58" s="68" t="n">
        <v>5</v>
      </c>
      <c r="AC58" s="69" t="n">
        <v>16.5</v>
      </c>
    </row>
    <row r="59" customFormat="false" ht="20.1" hidden="false" customHeight="true" outlineLevel="0" collapsed="false">
      <c r="A59" s="1" t="n">
        <f aca="true">RAND()</f>
        <v>0.361907808869852</v>
      </c>
      <c r="B59" s="52" t="n">
        <v>14072</v>
      </c>
      <c r="C59" s="53" t="s">
        <v>147</v>
      </c>
      <c r="D59" s="53" t="s">
        <v>71</v>
      </c>
      <c r="E59" s="54" t="n">
        <v>2008</v>
      </c>
      <c r="F59" s="54" t="s">
        <v>49</v>
      </c>
      <c r="G59" s="54" t="s">
        <v>123</v>
      </c>
      <c r="H59" s="54" t="s">
        <v>30</v>
      </c>
      <c r="I59" s="54" t="s">
        <v>31</v>
      </c>
      <c r="J59" s="53" t="s">
        <v>39</v>
      </c>
      <c r="K59" s="55"/>
      <c r="L59" s="56"/>
      <c r="M59" s="57"/>
      <c r="N59" s="58" t="n">
        <v>5</v>
      </c>
      <c r="O59" s="59" t="n">
        <v>5</v>
      </c>
      <c r="P59" s="60"/>
      <c r="Q59" s="61"/>
      <c r="R59" s="62" t="n">
        <v>5</v>
      </c>
      <c r="S59" s="63" t="n">
        <v>5</v>
      </c>
      <c r="T59" s="64" t="n">
        <f aca="false">GEOMEAN(U59,X59,AA59)</f>
        <v>4.93242414866094</v>
      </c>
      <c r="U59" s="70" t="n">
        <v>5</v>
      </c>
      <c r="V59" s="68" t="n">
        <v>5</v>
      </c>
      <c r="W59" s="71" t="n">
        <v>17</v>
      </c>
      <c r="X59" s="72" t="n">
        <v>6</v>
      </c>
      <c r="Y59" s="68" t="n">
        <v>6</v>
      </c>
      <c r="Z59" s="71" t="n">
        <v>12</v>
      </c>
      <c r="AA59" s="72" t="n">
        <v>4</v>
      </c>
      <c r="AB59" s="68" t="n">
        <v>4</v>
      </c>
      <c r="AC59" s="69" t="n">
        <v>20</v>
      </c>
    </row>
    <row r="60" customFormat="false" ht="20.1" hidden="false" customHeight="true" outlineLevel="0" collapsed="false">
      <c r="A60" s="1" t="n">
        <f aca="true">RAND()</f>
        <v>0.983739094143382</v>
      </c>
      <c r="B60" s="52" t="n">
        <v>20652</v>
      </c>
      <c r="C60" s="53" t="s">
        <v>148</v>
      </c>
      <c r="D60" s="53" t="s">
        <v>149</v>
      </c>
      <c r="E60" s="54" t="n">
        <v>2008</v>
      </c>
      <c r="F60" s="54" t="s">
        <v>49</v>
      </c>
      <c r="G60" s="54" t="s">
        <v>123</v>
      </c>
      <c r="H60" s="54" t="s">
        <v>30</v>
      </c>
      <c r="I60" s="54" t="s">
        <v>31</v>
      </c>
      <c r="J60" s="53" t="s">
        <v>50</v>
      </c>
      <c r="K60" s="55"/>
      <c r="L60" s="56"/>
      <c r="M60" s="57"/>
      <c r="N60" s="58" t="n">
        <v>6</v>
      </c>
      <c r="O60" s="59" t="n">
        <v>6</v>
      </c>
      <c r="P60" s="60"/>
      <c r="Q60" s="61"/>
      <c r="R60" s="62" t="n">
        <v>6</v>
      </c>
      <c r="S60" s="63" t="n">
        <v>6</v>
      </c>
      <c r="T60" s="64" t="n">
        <f aca="false">GEOMEAN(U60,X60,AA60)</f>
        <v>5.24148278841779</v>
      </c>
      <c r="U60" s="70" t="n">
        <v>6</v>
      </c>
      <c r="V60" s="68" t="n">
        <v>6</v>
      </c>
      <c r="W60" s="71" t="n">
        <v>12.5</v>
      </c>
      <c r="X60" s="72" t="n">
        <v>4</v>
      </c>
      <c r="Y60" s="68" t="n">
        <v>4</v>
      </c>
      <c r="Z60" s="71" t="n">
        <v>14.5</v>
      </c>
      <c r="AA60" s="72" t="n">
        <v>6</v>
      </c>
      <c r="AB60" s="68" t="n">
        <v>6</v>
      </c>
      <c r="AC60" s="69" t="n">
        <v>13</v>
      </c>
    </row>
    <row r="61" customFormat="false" ht="20.1" hidden="false" customHeight="true" outlineLevel="0" collapsed="false">
      <c r="B61" s="80"/>
      <c r="C61" s="81" t="s">
        <v>150</v>
      </c>
      <c r="D61" s="81" t="s">
        <v>104</v>
      </c>
      <c r="E61" s="82"/>
      <c r="F61" s="82" t="s">
        <v>28</v>
      </c>
      <c r="G61" s="83" t="s">
        <v>151</v>
      </c>
      <c r="H61" s="83"/>
      <c r="I61" s="83"/>
      <c r="J61" s="81"/>
      <c r="K61" s="84"/>
      <c r="L61" s="56"/>
      <c r="M61" s="57"/>
      <c r="N61" s="58"/>
      <c r="O61" s="59"/>
      <c r="P61" s="60"/>
      <c r="Q61" s="61"/>
      <c r="R61" s="62" t="n">
        <v>1</v>
      </c>
      <c r="S61" s="63" t="n">
        <v>1</v>
      </c>
      <c r="T61" s="64" t="n">
        <f aca="false">GEOMEAN(U61,X61,AA61)</f>
        <v>1</v>
      </c>
      <c r="U61" s="70" t="n">
        <v>1</v>
      </c>
      <c r="V61" s="68" t="n">
        <v>1</v>
      </c>
      <c r="W61" s="71" t="n">
        <v>20.5</v>
      </c>
      <c r="X61" s="72" t="n">
        <v>1</v>
      </c>
      <c r="Y61" s="68" t="n">
        <v>1</v>
      </c>
      <c r="Z61" s="71" t="n">
        <v>21</v>
      </c>
      <c r="AA61" s="72" t="n">
        <v>1</v>
      </c>
      <c r="AB61" s="68" t="n">
        <v>1</v>
      </c>
      <c r="AC61" s="69" t="n">
        <v>22.5</v>
      </c>
    </row>
    <row r="62" customFormat="false" ht="20.1" hidden="false" customHeight="true" outlineLevel="0" collapsed="false">
      <c r="B62" s="80"/>
      <c r="C62" s="81" t="s">
        <v>152</v>
      </c>
      <c r="D62" s="81" t="s">
        <v>153</v>
      </c>
      <c r="E62" s="82"/>
      <c r="F62" s="82" t="s">
        <v>49</v>
      </c>
      <c r="G62" s="83" t="s">
        <v>151</v>
      </c>
      <c r="H62" s="83"/>
      <c r="I62" s="83"/>
      <c r="J62" s="81"/>
      <c r="K62" s="84"/>
      <c r="L62" s="56"/>
      <c r="M62" s="57"/>
      <c r="N62" s="58"/>
      <c r="O62" s="59"/>
      <c r="P62" s="60"/>
      <c r="Q62" s="61"/>
      <c r="R62" s="62" t="n">
        <v>1</v>
      </c>
      <c r="S62" s="63" t="n">
        <v>1</v>
      </c>
      <c r="T62" s="64" t="n">
        <f aca="false">GEOMEAN(U62,X62,AA62)</f>
        <v>1</v>
      </c>
      <c r="U62" s="70" t="n">
        <v>1</v>
      </c>
      <c r="V62" s="68" t="n">
        <v>1</v>
      </c>
      <c r="W62" s="71" t="n">
        <v>16</v>
      </c>
      <c r="X62" s="72" t="n">
        <v>1</v>
      </c>
      <c r="Y62" s="68" t="n">
        <v>1</v>
      </c>
      <c r="Z62" s="71" t="n">
        <v>25</v>
      </c>
      <c r="AA62" s="72" t="n">
        <v>1</v>
      </c>
      <c r="AB62" s="68" t="n">
        <v>1</v>
      </c>
      <c r="AC62" s="69" t="n">
        <v>14</v>
      </c>
    </row>
    <row r="63" customFormat="false" ht="20.1" hidden="true" customHeight="true" outlineLevel="0" collapsed="false">
      <c r="B63" s="80"/>
      <c r="C63" s="81"/>
      <c r="D63" s="81"/>
      <c r="E63" s="82"/>
      <c r="F63" s="82"/>
      <c r="G63" s="83"/>
      <c r="H63" s="83"/>
      <c r="I63" s="83"/>
      <c r="J63" s="81"/>
      <c r="K63" s="84"/>
      <c r="L63" s="56"/>
      <c r="M63" s="57"/>
      <c r="N63" s="58"/>
      <c r="O63" s="59"/>
      <c r="P63" s="60"/>
      <c r="Q63" s="61"/>
      <c r="R63" s="62"/>
      <c r="S63" s="63"/>
      <c r="T63" s="64" t="e">
        <f aca="false">GEOMEAN(U63,X63,AA63)</f>
        <v>#NUM!</v>
      </c>
      <c r="U63" s="70"/>
      <c r="V63" s="68"/>
      <c r="W63" s="71"/>
      <c r="X63" s="72"/>
      <c r="Y63" s="68"/>
      <c r="Z63" s="71"/>
      <c r="AA63" s="72"/>
      <c r="AB63" s="68"/>
      <c r="AC63" s="69"/>
    </row>
    <row r="64" customFormat="false" ht="20.1" hidden="true" customHeight="true" outlineLevel="0" collapsed="false">
      <c r="B64" s="80"/>
      <c r="C64" s="81"/>
      <c r="D64" s="81"/>
      <c r="E64" s="82"/>
      <c r="F64" s="82"/>
      <c r="G64" s="83"/>
      <c r="H64" s="83"/>
      <c r="I64" s="83"/>
      <c r="J64" s="81"/>
      <c r="K64" s="84"/>
      <c r="L64" s="56"/>
      <c r="M64" s="57"/>
      <c r="N64" s="58"/>
      <c r="O64" s="59"/>
      <c r="P64" s="60"/>
      <c r="Q64" s="61"/>
      <c r="R64" s="62"/>
      <c r="S64" s="63"/>
      <c r="T64" s="64" t="e">
        <f aca="false">GEOMEAN(U64,X64,AA64)</f>
        <v>#NUM!</v>
      </c>
      <c r="U64" s="70"/>
      <c r="V64" s="68"/>
      <c r="W64" s="71"/>
      <c r="X64" s="72"/>
      <c r="Y64" s="68"/>
      <c r="Z64" s="71"/>
      <c r="AA64" s="72"/>
      <c r="AB64" s="68"/>
      <c r="AC64" s="69"/>
    </row>
    <row r="65" customFormat="false" ht="20.1" hidden="true" customHeight="true" outlineLevel="0" collapsed="false">
      <c r="B65" s="80"/>
      <c r="C65" s="81"/>
      <c r="D65" s="81"/>
      <c r="E65" s="82"/>
      <c r="F65" s="82"/>
      <c r="G65" s="83"/>
      <c r="H65" s="83"/>
      <c r="I65" s="83"/>
      <c r="J65" s="81"/>
      <c r="K65" s="84"/>
      <c r="L65" s="56"/>
      <c r="M65" s="57"/>
      <c r="N65" s="58"/>
      <c r="O65" s="59"/>
      <c r="P65" s="60"/>
      <c r="Q65" s="61"/>
      <c r="R65" s="62"/>
      <c r="S65" s="63"/>
      <c r="T65" s="64" t="e">
        <f aca="false">GEOMEAN(U65,X65,AA65)</f>
        <v>#NUM!</v>
      </c>
      <c r="U65" s="70"/>
      <c r="V65" s="68"/>
      <c r="W65" s="71"/>
      <c r="X65" s="72"/>
      <c r="Y65" s="68"/>
      <c r="Z65" s="71"/>
      <c r="AA65" s="72"/>
      <c r="AB65" s="68"/>
      <c r="AC65" s="69"/>
    </row>
    <row r="66" customFormat="false" ht="20.1" hidden="true" customHeight="true" outlineLevel="0" collapsed="false">
      <c r="B66" s="80"/>
      <c r="C66" s="81"/>
      <c r="D66" s="81"/>
      <c r="E66" s="82"/>
      <c r="F66" s="82"/>
      <c r="G66" s="83"/>
      <c r="H66" s="83"/>
      <c r="I66" s="83"/>
      <c r="J66" s="81"/>
      <c r="K66" s="84"/>
      <c r="L66" s="56"/>
      <c r="M66" s="57"/>
      <c r="N66" s="58"/>
      <c r="O66" s="59"/>
      <c r="P66" s="60"/>
      <c r="Q66" s="61"/>
      <c r="R66" s="62"/>
      <c r="S66" s="63"/>
      <c r="T66" s="64" t="e">
        <f aca="false">GEOMEAN(U66,X66,AA66)</f>
        <v>#NUM!</v>
      </c>
      <c r="U66" s="70"/>
      <c r="V66" s="68"/>
      <c r="W66" s="71"/>
      <c r="X66" s="72"/>
      <c r="Y66" s="68"/>
      <c r="Z66" s="71"/>
      <c r="AA66" s="72"/>
      <c r="AB66" s="68"/>
      <c r="AC66" s="69"/>
    </row>
    <row r="67" customFormat="false" ht="20.1" hidden="true" customHeight="true" outlineLevel="0" collapsed="false">
      <c r="B67" s="80"/>
      <c r="C67" s="81"/>
      <c r="D67" s="81"/>
      <c r="E67" s="82"/>
      <c r="F67" s="82"/>
      <c r="G67" s="83"/>
      <c r="H67" s="83"/>
      <c r="I67" s="83"/>
      <c r="J67" s="81"/>
      <c r="K67" s="84"/>
      <c r="L67" s="56"/>
      <c r="M67" s="57"/>
      <c r="N67" s="58"/>
      <c r="O67" s="59"/>
      <c r="P67" s="60"/>
      <c r="Q67" s="61"/>
      <c r="R67" s="62"/>
      <c r="S67" s="63"/>
      <c r="T67" s="64" t="e">
        <f aca="false">GEOMEAN(U67,X67,AA67)</f>
        <v>#NUM!</v>
      </c>
      <c r="U67" s="70"/>
      <c r="V67" s="68"/>
      <c r="W67" s="71"/>
      <c r="X67" s="72"/>
      <c r="Y67" s="68"/>
      <c r="Z67" s="71"/>
      <c r="AA67" s="72"/>
      <c r="AB67" s="68"/>
      <c r="AC67" s="69"/>
    </row>
    <row r="68" customFormat="false" ht="20.1" hidden="true" customHeight="true" outlineLevel="0" collapsed="false">
      <c r="B68" s="80"/>
      <c r="C68" s="81"/>
      <c r="D68" s="81"/>
      <c r="E68" s="82"/>
      <c r="F68" s="82"/>
      <c r="G68" s="83"/>
      <c r="H68" s="83"/>
      <c r="I68" s="83"/>
      <c r="J68" s="81"/>
      <c r="K68" s="84"/>
      <c r="L68" s="56"/>
      <c r="M68" s="57"/>
      <c r="N68" s="58"/>
      <c r="O68" s="59"/>
      <c r="P68" s="60"/>
      <c r="Q68" s="61"/>
      <c r="R68" s="62"/>
      <c r="S68" s="63"/>
      <c r="T68" s="64" t="e">
        <f aca="false">GEOMEAN(U68,X68,AA68)</f>
        <v>#NUM!</v>
      </c>
      <c r="U68" s="70"/>
      <c r="V68" s="68"/>
      <c r="W68" s="71"/>
      <c r="X68" s="72"/>
      <c r="Y68" s="68"/>
      <c r="Z68" s="71"/>
      <c r="AA68" s="72"/>
      <c r="AB68" s="68"/>
      <c r="AC68" s="69"/>
    </row>
    <row r="69" customFormat="false" ht="20.1" hidden="true" customHeight="true" outlineLevel="0" collapsed="false">
      <c r="B69" s="80"/>
      <c r="C69" s="81"/>
      <c r="D69" s="81"/>
      <c r="E69" s="82"/>
      <c r="F69" s="82"/>
      <c r="G69" s="83"/>
      <c r="H69" s="83"/>
      <c r="I69" s="83"/>
      <c r="J69" s="81"/>
      <c r="K69" s="84"/>
      <c r="L69" s="56"/>
      <c r="M69" s="57"/>
      <c r="N69" s="58"/>
      <c r="O69" s="59"/>
      <c r="P69" s="60"/>
      <c r="Q69" s="61"/>
      <c r="R69" s="62"/>
      <c r="S69" s="63"/>
      <c r="T69" s="64" t="e">
        <f aca="false">GEOMEAN(U69,X69,AA69)</f>
        <v>#NUM!</v>
      </c>
      <c r="U69" s="70"/>
      <c r="V69" s="68"/>
      <c r="W69" s="71"/>
      <c r="X69" s="72"/>
      <c r="Y69" s="68"/>
      <c r="Z69" s="71"/>
      <c r="AA69" s="72"/>
      <c r="AB69" s="68"/>
      <c r="AC69" s="69"/>
    </row>
    <row r="70" customFormat="false" ht="20.1" hidden="true" customHeight="true" outlineLevel="0" collapsed="false">
      <c r="B70" s="80"/>
      <c r="C70" s="81"/>
      <c r="D70" s="81"/>
      <c r="E70" s="82"/>
      <c r="F70" s="82"/>
      <c r="G70" s="83"/>
      <c r="H70" s="83"/>
      <c r="I70" s="83"/>
      <c r="J70" s="81"/>
      <c r="K70" s="84"/>
      <c r="L70" s="56"/>
      <c r="M70" s="57"/>
      <c r="N70" s="58"/>
      <c r="O70" s="59"/>
      <c r="P70" s="60"/>
      <c r="Q70" s="61"/>
      <c r="R70" s="62"/>
      <c r="S70" s="63"/>
      <c r="T70" s="64" t="e">
        <f aca="false">GEOMEAN(U70,X70,AA70)</f>
        <v>#NUM!</v>
      </c>
      <c r="U70" s="70"/>
      <c r="V70" s="68"/>
      <c r="W70" s="71"/>
      <c r="X70" s="72"/>
      <c r="Y70" s="68"/>
      <c r="Z70" s="71"/>
      <c r="AA70" s="72"/>
      <c r="AB70" s="68"/>
      <c r="AC70" s="69"/>
    </row>
    <row r="71" customFormat="false" ht="20.1" hidden="true" customHeight="true" outlineLevel="0" collapsed="false">
      <c r="B71" s="80"/>
      <c r="C71" s="81"/>
      <c r="D71" s="81"/>
      <c r="E71" s="82"/>
      <c r="F71" s="82"/>
      <c r="G71" s="83"/>
      <c r="H71" s="83"/>
      <c r="I71" s="83"/>
      <c r="J71" s="81"/>
      <c r="K71" s="84"/>
      <c r="L71" s="56"/>
      <c r="M71" s="57"/>
      <c r="N71" s="58"/>
      <c r="O71" s="59"/>
      <c r="P71" s="60"/>
      <c r="Q71" s="61"/>
      <c r="R71" s="62"/>
      <c r="S71" s="63"/>
      <c r="T71" s="64" t="e">
        <f aca="false">GEOMEAN(U71,X71,AA71)</f>
        <v>#NUM!</v>
      </c>
      <c r="U71" s="70"/>
      <c r="V71" s="68"/>
      <c r="W71" s="71"/>
      <c r="X71" s="72"/>
      <c r="Y71" s="68"/>
      <c r="Z71" s="71"/>
      <c r="AA71" s="72"/>
      <c r="AB71" s="68"/>
      <c r="AC71" s="69"/>
    </row>
    <row r="72" customFormat="false" ht="20.1" hidden="true" customHeight="true" outlineLevel="0" collapsed="false">
      <c r="B72" s="80"/>
      <c r="C72" s="81"/>
      <c r="D72" s="81"/>
      <c r="E72" s="82"/>
      <c r="F72" s="82"/>
      <c r="G72" s="83"/>
      <c r="H72" s="83"/>
      <c r="I72" s="83"/>
      <c r="J72" s="81"/>
      <c r="K72" s="84"/>
      <c r="L72" s="56"/>
      <c r="M72" s="57"/>
      <c r="N72" s="58"/>
      <c r="O72" s="59"/>
      <c r="P72" s="60"/>
      <c r="Q72" s="61"/>
      <c r="R72" s="62"/>
      <c r="S72" s="63"/>
      <c r="T72" s="64" t="e">
        <f aca="false">GEOMEAN(U72,X72,AA72)</f>
        <v>#NUM!</v>
      </c>
      <c r="U72" s="70"/>
      <c r="V72" s="68"/>
      <c r="W72" s="71"/>
      <c r="X72" s="72"/>
      <c r="Y72" s="68"/>
      <c r="Z72" s="71"/>
      <c r="AA72" s="72"/>
      <c r="AB72" s="68"/>
      <c r="AC72" s="69"/>
    </row>
    <row r="73" customFormat="false" ht="20.1" hidden="true" customHeight="true" outlineLevel="0" collapsed="false">
      <c r="B73" s="80"/>
      <c r="C73" s="81"/>
      <c r="D73" s="81"/>
      <c r="E73" s="82"/>
      <c r="F73" s="82"/>
      <c r="G73" s="83"/>
      <c r="H73" s="83"/>
      <c r="I73" s="83"/>
      <c r="J73" s="81"/>
      <c r="K73" s="84"/>
      <c r="L73" s="56"/>
      <c r="M73" s="57"/>
      <c r="N73" s="58"/>
      <c r="O73" s="59"/>
      <c r="P73" s="60"/>
      <c r="Q73" s="61"/>
      <c r="R73" s="62"/>
      <c r="S73" s="63"/>
      <c r="T73" s="64" t="e">
        <f aca="false">GEOMEAN(U73,X73,AA73)</f>
        <v>#NUM!</v>
      </c>
      <c r="U73" s="70"/>
      <c r="V73" s="68"/>
      <c r="W73" s="71"/>
      <c r="X73" s="72"/>
      <c r="Y73" s="68"/>
      <c r="Z73" s="71"/>
      <c r="AA73" s="72"/>
      <c r="AB73" s="68"/>
      <c r="AC73" s="69"/>
    </row>
    <row r="74" customFormat="false" ht="20.1" hidden="true" customHeight="true" outlineLevel="0" collapsed="false">
      <c r="B74" s="80"/>
      <c r="C74" s="81"/>
      <c r="D74" s="81"/>
      <c r="E74" s="82"/>
      <c r="F74" s="82"/>
      <c r="G74" s="83"/>
      <c r="H74" s="83"/>
      <c r="I74" s="83"/>
      <c r="J74" s="81"/>
      <c r="K74" s="84"/>
      <c r="L74" s="56"/>
      <c r="M74" s="57"/>
      <c r="N74" s="58"/>
      <c r="O74" s="59"/>
      <c r="P74" s="60"/>
      <c r="Q74" s="61"/>
      <c r="R74" s="62"/>
      <c r="S74" s="63"/>
      <c r="T74" s="64" t="e">
        <f aca="false">GEOMEAN(U74,X74,AA74)</f>
        <v>#NUM!</v>
      </c>
      <c r="U74" s="70"/>
      <c r="V74" s="68"/>
      <c r="W74" s="71"/>
      <c r="X74" s="72"/>
      <c r="Y74" s="68"/>
      <c r="Z74" s="71"/>
      <c r="AA74" s="72"/>
      <c r="AB74" s="68"/>
      <c r="AC74" s="69"/>
    </row>
    <row r="75" customFormat="false" ht="20.1" hidden="true" customHeight="true" outlineLevel="0" collapsed="false">
      <c r="B75" s="80"/>
      <c r="C75" s="81"/>
      <c r="D75" s="81"/>
      <c r="E75" s="82"/>
      <c r="F75" s="82"/>
      <c r="G75" s="83"/>
      <c r="H75" s="83"/>
      <c r="I75" s="83"/>
      <c r="J75" s="81"/>
      <c r="K75" s="84"/>
      <c r="L75" s="56"/>
      <c r="M75" s="57"/>
      <c r="N75" s="58"/>
      <c r="O75" s="59"/>
      <c r="P75" s="60"/>
      <c r="Q75" s="61"/>
      <c r="R75" s="62"/>
      <c r="S75" s="63"/>
      <c r="T75" s="64" t="e">
        <f aca="false">GEOMEAN(U75,X75,AA75)</f>
        <v>#NUM!</v>
      </c>
      <c r="U75" s="70"/>
      <c r="V75" s="68"/>
      <c r="W75" s="71"/>
      <c r="X75" s="72"/>
      <c r="Y75" s="68"/>
      <c r="Z75" s="71"/>
      <c r="AA75" s="72"/>
      <c r="AB75" s="68"/>
      <c r="AC75" s="69"/>
    </row>
    <row r="76" customFormat="false" ht="20.1" hidden="true" customHeight="true" outlineLevel="0" collapsed="false">
      <c r="B76" s="80"/>
      <c r="C76" s="81"/>
      <c r="D76" s="81"/>
      <c r="E76" s="82"/>
      <c r="F76" s="82"/>
      <c r="G76" s="83"/>
      <c r="H76" s="83"/>
      <c r="I76" s="83"/>
      <c r="J76" s="81"/>
      <c r="K76" s="84"/>
      <c r="L76" s="56"/>
      <c r="M76" s="57"/>
      <c r="N76" s="58"/>
      <c r="O76" s="59"/>
      <c r="P76" s="60"/>
      <c r="Q76" s="61"/>
      <c r="R76" s="62"/>
      <c r="S76" s="63"/>
      <c r="T76" s="64" t="e">
        <f aca="false">GEOMEAN(U76,X76,AA76)</f>
        <v>#NUM!</v>
      </c>
      <c r="U76" s="70"/>
      <c r="V76" s="68"/>
      <c r="W76" s="71"/>
      <c r="X76" s="72"/>
      <c r="Y76" s="68"/>
      <c r="Z76" s="71"/>
      <c r="AA76" s="72"/>
      <c r="AB76" s="68"/>
      <c r="AC76" s="69"/>
    </row>
    <row r="77" customFormat="false" ht="20.1" hidden="true" customHeight="true" outlineLevel="0" collapsed="false">
      <c r="B77" s="80"/>
      <c r="C77" s="81"/>
      <c r="D77" s="81"/>
      <c r="E77" s="82"/>
      <c r="F77" s="82"/>
      <c r="G77" s="83"/>
      <c r="H77" s="83"/>
      <c r="I77" s="83"/>
      <c r="J77" s="81"/>
      <c r="K77" s="84"/>
      <c r="L77" s="56"/>
      <c r="M77" s="57"/>
      <c r="N77" s="58"/>
      <c r="O77" s="59"/>
      <c r="P77" s="60"/>
      <c r="Q77" s="61"/>
      <c r="R77" s="62"/>
      <c r="S77" s="63"/>
      <c r="T77" s="64" t="e">
        <f aca="false">GEOMEAN(U77,X77,AA77)</f>
        <v>#NUM!</v>
      </c>
      <c r="U77" s="70"/>
      <c r="V77" s="68"/>
      <c r="W77" s="71"/>
      <c r="X77" s="72"/>
      <c r="Y77" s="68"/>
      <c r="Z77" s="71"/>
      <c r="AA77" s="72"/>
      <c r="AB77" s="68"/>
      <c r="AC77" s="69"/>
    </row>
    <row r="78" customFormat="false" ht="20.1" hidden="true" customHeight="true" outlineLevel="0" collapsed="false">
      <c r="B78" s="80"/>
      <c r="C78" s="81"/>
      <c r="D78" s="81"/>
      <c r="E78" s="82"/>
      <c r="F78" s="82"/>
      <c r="G78" s="83"/>
      <c r="H78" s="83"/>
      <c r="I78" s="83"/>
      <c r="J78" s="81"/>
      <c r="K78" s="84"/>
      <c r="L78" s="56"/>
      <c r="M78" s="57"/>
      <c r="N78" s="58"/>
      <c r="O78" s="59"/>
      <c r="P78" s="60"/>
      <c r="Q78" s="61"/>
      <c r="R78" s="62"/>
      <c r="S78" s="63"/>
      <c r="T78" s="64" t="e">
        <f aca="false">GEOMEAN(U78,X78,AA78)</f>
        <v>#NUM!</v>
      </c>
      <c r="U78" s="70"/>
      <c r="V78" s="68"/>
      <c r="W78" s="71"/>
      <c r="X78" s="72"/>
      <c r="Y78" s="68"/>
      <c r="Z78" s="71"/>
      <c r="AA78" s="72"/>
      <c r="AB78" s="68"/>
      <c r="AC78" s="69"/>
    </row>
    <row r="79" customFormat="false" ht="20.1" hidden="true" customHeight="true" outlineLevel="0" collapsed="false">
      <c r="B79" s="80"/>
      <c r="C79" s="81"/>
      <c r="D79" s="81"/>
      <c r="E79" s="82"/>
      <c r="F79" s="82"/>
      <c r="G79" s="83"/>
      <c r="H79" s="83"/>
      <c r="I79" s="83"/>
      <c r="J79" s="81"/>
      <c r="K79" s="84"/>
      <c r="L79" s="56"/>
      <c r="M79" s="57"/>
      <c r="N79" s="58"/>
      <c r="O79" s="59"/>
      <c r="P79" s="60"/>
      <c r="Q79" s="61"/>
      <c r="R79" s="62"/>
      <c r="S79" s="63"/>
      <c r="T79" s="64" t="e">
        <f aca="false">GEOMEAN(U79,X79,AA79)</f>
        <v>#NUM!</v>
      </c>
      <c r="U79" s="70"/>
      <c r="V79" s="68"/>
      <c r="W79" s="71"/>
      <c r="X79" s="72"/>
      <c r="Y79" s="68"/>
      <c r="Z79" s="71"/>
      <c r="AA79" s="72"/>
      <c r="AB79" s="68"/>
      <c r="AC79" s="69"/>
    </row>
    <row r="80" customFormat="false" ht="20.1" hidden="true" customHeight="true" outlineLevel="0" collapsed="false">
      <c r="B80" s="80"/>
      <c r="C80" s="81"/>
      <c r="D80" s="81"/>
      <c r="E80" s="82"/>
      <c r="F80" s="82"/>
      <c r="G80" s="83"/>
      <c r="H80" s="83"/>
      <c r="I80" s="83"/>
      <c r="J80" s="81"/>
      <c r="K80" s="84"/>
      <c r="L80" s="56"/>
      <c r="M80" s="57"/>
      <c r="N80" s="58"/>
      <c r="O80" s="59"/>
      <c r="P80" s="60"/>
      <c r="Q80" s="61"/>
      <c r="R80" s="62"/>
      <c r="S80" s="63"/>
      <c r="T80" s="64" t="e">
        <f aca="false">GEOMEAN(U80,X80,AA80)</f>
        <v>#NUM!</v>
      </c>
      <c r="U80" s="70"/>
      <c r="V80" s="68"/>
      <c r="W80" s="71"/>
      <c r="X80" s="72"/>
      <c r="Y80" s="68"/>
      <c r="Z80" s="71"/>
      <c r="AA80" s="72"/>
      <c r="AB80" s="68"/>
      <c r="AC80" s="69"/>
    </row>
    <row r="81" customFormat="false" ht="20.1" hidden="true" customHeight="true" outlineLevel="0" collapsed="false">
      <c r="B81" s="80"/>
      <c r="C81" s="81"/>
      <c r="D81" s="81"/>
      <c r="E81" s="82"/>
      <c r="F81" s="82"/>
      <c r="G81" s="83"/>
      <c r="H81" s="83"/>
      <c r="I81" s="83"/>
      <c r="J81" s="81"/>
      <c r="K81" s="84"/>
      <c r="L81" s="56"/>
      <c r="M81" s="57"/>
      <c r="N81" s="58"/>
      <c r="O81" s="59"/>
      <c r="P81" s="60"/>
      <c r="Q81" s="61"/>
      <c r="R81" s="62"/>
      <c r="S81" s="63"/>
      <c r="T81" s="64" t="e">
        <f aca="false">GEOMEAN(U81,X81,AA81)</f>
        <v>#NUM!</v>
      </c>
      <c r="U81" s="70"/>
      <c r="V81" s="68"/>
      <c r="W81" s="71"/>
      <c r="X81" s="72"/>
      <c r="Y81" s="68"/>
      <c r="Z81" s="71"/>
      <c r="AA81" s="72"/>
      <c r="AB81" s="68"/>
      <c r="AC81" s="69"/>
    </row>
    <row r="82" customFormat="false" ht="20.1" hidden="true" customHeight="true" outlineLevel="0" collapsed="false">
      <c r="B82" s="80"/>
      <c r="C82" s="81"/>
      <c r="D82" s="81"/>
      <c r="E82" s="82"/>
      <c r="F82" s="82"/>
      <c r="G82" s="83"/>
      <c r="H82" s="83"/>
      <c r="I82" s="83"/>
      <c r="J82" s="81"/>
      <c r="K82" s="84"/>
      <c r="L82" s="56"/>
      <c r="M82" s="57"/>
      <c r="N82" s="58"/>
      <c r="O82" s="59"/>
      <c r="P82" s="60"/>
      <c r="Q82" s="61"/>
      <c r="R82" s="62"/>
      <c r="S82" s="63"/>
      <c r="T82" s="64" t="e">
        <f aca="false">GEOMEAN(U82,X82,AA82)</f>
        <v>#NUM!</v>
      </c>
      <c r="U82" s="70"/>
      <c r="V82" s="68"/>
      <c r="W82" s="71"/>
      <c r="X82" s="72"/>
      <c r="Y82" s="68"/>
      <c r="Z82" s="71"/>
      <c r="AA82" s="72"/>
      <c r="AB82" s="68"/>
      <c r="AC82" s="69"/>
    </row>
    <row r="83" customFormat="false" ht="20.1" hidden="true" customHeight="true" outlineLevel="0" collapsed="false">
      <c r="B83" s="80"/>
      <c r="C83" s="81"/>
      <c r="D83" s="81"/>
      <c r="E83" s="82"/>
      <c r="F83" s="82"/>
      <c r="G83" s="83"/>
      <c r="H83" s="83"/>
      <c r="I83" s="83"/>
      <c r="J83" s="81"/>
      <c r="K83" s="84"/>
      <c r="L83" s="56"/>
      <c r="M83" s="57"/>
      <c r="N83" s="58"/>
      <c r="O83" s="59"/>
      <c r="P83" s="60"/>
      <c r="Q83" s="61"/>
      <c r="R83" s="62"/>
      <c r="S83" s="63"/>
      <c r="T83" s="64" t="e">
        <f aca="false">GEOMEAN(U83,X83,AA83)</f>
        <v>#NUM!</v>
      </c>
      <c r="U83" s="70"/>
      <c r="V83" s="68"/>
      <c r="W83" s="71"/>
      <c r="X83" s="72"/>
      <c r="Y83" s="68"/>
      <c r="Z83" s="71"/>
      <c r="AA83" s="72"/>
      <c r="AB83" s="68"/>
      <c r="AC83" s="69"/>
    </row>
    <row r="84" customFormat="false" ht="20.1" hidden="true" customHeight="true" outlineLevel="0" collapsed="false">
      <c r="B84" s="80"/>
      <c r="C84" s="81"/>
      <c r="D84" s="81"/>
      <c r="E84" s="82"/>
      <c r="F84" s="82"/>
      <c r="G84" s="83"/>
      <c r="H84" s="83"/>
      <c r="I84" s="83"/>
      <c r="J84" s="81"/>
      <c r="K84" s="84"/>
      <c r="L84" s="56"/>
      <c r="M84" s="57"/>
      <c r="N84" s="58"/>
      <c r="O84" s="59"/>
      <c r="P84" s="60"/>
      <c r="Q84" s="61"/>
      <c r="R84" s="62"/>
      <c r="S84" s="63"/>
      <c r="T84" s="64" t="e">
        <f aca="false">GEOMEAN(U84,X84,AA84)</f>
        <v>#NUM!</v>
      </c>
      <c r="U84" s="70"/>
      <c r="V84" s="68"/>
      <c r="W84" s="71"/>
      <c r="X84" s="72"/>
      <c r="Y84" s="68"/>
      <c r="Z84" s="71"/>
      <c r="AA84" s="72"/>
      <c r="AB84" s="68"/>
      <c r="AC84" s="69"/>
    </row>
    <row r="85" customFormat="false" ht="20.1" hidden="true" customHeight="true" outlineLevel="0" collapsed="false">
      <c r="B85" s="80"/>
      <c r="C85" s="81"/>
      <c r="D85" s="81"/>
      <c r="E85" s="82"/>
      <c r="F85" s="82"/>
      <c r="G85" s="83"/>
      <c r="H85" s="83"/>
      <c r="I85" s="83"/>
      <c r="J85" s="81"/>
      <c r="K85" s="84"/>
      <c r="L85" s="56"/>
      <c r="M85" s="57"/>
      <c r="N85" s="58"/>
      <c r="O85" s="59"/>
      <c r="P85" s="60"/>
      <c r="Q85" s="61"/>
      <c r="R85" s="62"/>
      <c r="S85" s="63"/>
      <c r="T85" s="64" t="e">
        <f aca="false">GEOMEAN(U85,X85,AA85)</f>
        <v>#NUM!</v>
      </c>
      <c r="U85" s="70"/>
      <c r="V85" s="68"/>
      <c r="W85" s="71"/>
      <c r="X85" s="72"/>
      <c r="Y85" s="68"/>
      <c r="Z85" s="71"/>
      <c r="AA85" s="72"/>
      <c r="AB85" s="68"/>
      <c r="AC85" s="69"/>
    </row>
    <row r="86" customFormat="false" ht="20.1" hidden="true" customHeight="true" outlineLevel="0" collapsed="false">
      <c r="B86" s="80"/>
      <c r="C86" s="81"/>
      <c r="D86" s="81"/>
      <c r="E86" s="82"/>
      <c r="F86" s="82"/>
      <c r="G86" s="83"/>
      <c r="H86" s="83"/>
      <c r="I86" s="83"/>
      <c r="J86" s="81"/>
      <c r="K86" s="84"/>
      <c r="L86" s="56"/>
      <c r="M86" s="57"/>
      <c r="N86" s="58"/>
      <c r="O86" s="59"/>
      <c r="P86" s="60"/>
      <c r="Q86" s="61"/>
      <c r="R86" s="62"/>
      <c r="S86" s="63"/>
      <c r="T86" s="64" t="e">
        <f aca="false">GEOMEAN(U86,X86,AA86)</f>
        <v>#NUM!</v>
      </c>
      <c r="U86" s="70"/>
      <c r="V86" s="68"/>
      <c r="W86" s="71"/>
      <c r="X86" s="72"/>
      <c r="Y86" s="68"/>
      <c r="Z86" s="71"/>
      <c r="AA86" s="72"/>
      <c r="AB86" s="68"/>
      <c r="AC86" s="69"/>
    </row>
    <row r="87" customFormat="false" ht="20.1" hidden="true" customHeight="true" outlineLevel="0" collapsed="false">
      <c r="B87" s="80"/>
      <c r="C87" s="81"/>
      <c r="D87" s="81"/>
      <c r="E87" s="82"/>
      <c r="F87" s="82"/>
      <c r="G87" s="83"/>
      <c r="H87" s="83"/>
      <c r="I87" s="83"/>
      <c r="J87" s="81"/>
      <c r="K87" s="84"/>
      <c r="L87" s="56"/>
      <c r="M87" s="57"/>
      <c r="N87" s="58"/>
      <c r="O87" s="59"/>
      <c r="P87" s="60"/>
      <c r="Q87" s="61"/>
      <c r="R87" s="62"/>
      <c r="S87" s="63"/>
      <c r="T87" s="64" t="e">
        <f aca="false">GEOMEAN(U87,X87,AA87)</f>
        <v>#NUM!</v>
      </c>
      <c r="U87" s="70"/>
      <c r="V87" s="68"/>
      <c r="W87" s="71"/>
      <c r="X87" s="72"/>
      <c r="Y87" s="68"/>
      <c r="Z87" s="71"/>
      <c r="AA87" s="72"/>
      <c r="AB87" s="68"/>
      <c r="AC87" s="69"/>
    </row>
    <row r="88" customFormat="false" ht="20.1" hidden="true" customHeight="true" outlineLevel="0" collapsed="false">
      <c r="B88" s="80"/>
      <c r="C88" s="81"/>
      <c r="D88" s="81"/>
      <c r="E88" s="82"/>
      <c r="F88" s="82"/>
      <c r="G88" s="83"/>
      <c r="H88" s="83"/>
      <c r="I88" s="83"/>
      <c r="J88" s="81"/>
      <c r="K88" s="84"/>
      <c r="L88" s="56"/>
      <c r="M88" s="57"/>
      <c r="N88" s="58"/>
      <c r="O88" s="59"/>
      <c r="P88" s="60"/>
      <c r="Q88" s="61"/>
      <c r="R88" s="62"/>
      <c r="S88" s="63"/>
      <c r="T88" s="64" t="e">
        <f aca="false">GEOMEAN(U88,X88,AA88)</f>
        <v>#NUM!</v>
      </c>
      <c r="U88" s="70"/>
      <c r="V88" s="68"/>
      <c r="W88" s="71"/>
      <c r="X88" s="72"/>
      <c r="Y88" s="68"/>
      <c r="Z88" s="71"/>
      <c r="AA88" s="72"/>
      <c r="AB88" s="68"/>
      <c r="AC88" s="69"/>
    </row>
    <row r="89" customFormat="false" ht="20.1" hidden="true" customHeight="true" outlineLevel="0" collapsed="false">
      <c r="B89" s="80"/>
      <c r="C89" s="81"/>
      <c r="D89" s="81"/>
      <c r="E89" s="82"/>
      <c r="F89" s="82"/>
      <c r="G89" s="83"/>
      <c r="H89" s="83"/>
      <c r="I89" s="83"/>
      <c r="J89" s="81"/>
      <c r="K89" s="84"/>
      <c r="L89" s="56"/>
      <c r="M89" s="57"/>
      <c r="N89" s="58"/>
      <c r="O89" s="59"/>
      <c r="P89" s="60"/>
      <c r="Q89" s="61"/>
      <c r="R89" s="62"/>
      <c r="S89" s="63"/>
      <c r="T89" s="64" t="e">
        <f aca="false">GEOMEAN(U89,X89,AA89)</f>
        <v>#NUM!</v>
      </c>
      <c r="U89" s="70"/>
      <c r="V89" s="68"/>
      <c r="W89" s="71"/>
      <c r="X89" s="72"/>
      <c r="Y89" s="68"/>
      <c r="Z89" s="71"/>
      <c r="AA89" s="72"/>
      <c r="AB89" s="68"/>
      <c r="AC89" s="69"/>
    </row>
    <row r="90" customFormat="false" ht="20.1" hidden="true" customHeight="true" outlineLevel="0" collapsed="false">
      <c r="B90" s="80"/>
      <c r="C90" s="81"/>
      <c r="D90" s="81"/>
      <c r="E90" s="82"/>
      <c r="F90" s="82"/>
      <c r="G90" s="83"/>
      <c r="H90" s="83"/>
      <c r="I90" s="83"/>
      <c r="J90" s="81"/>
      <c r="K90" s="84"/>
      <c r="L90" s="56"/>
      <c r="M90" s="57"/>
      <c r="N90" s="58"/>
      <c r="O90" s="59"/>
      <c r="P90" s="60"/>
      <c r="Q90" s="61"/>
      <c r="R90" s="62"/>
      <c r="S90" s="63"/>
      <c r="T90" s="64" t="e">
        <f aca="false">GEOMEAN(U90,X90,AA90)</f>
        <v>#NUM!</v>
      </c>
      <c r="U90" s="70"/>
      <c r="V90" s="68"/>
      <c r="W90" s="71"/>
      <c r="X90" s="72"/>
      <c r="Y90" s="68"/>
      <c r="Z90" s="71"/>
      <c r="AA90" s="72"/>
      <c r="AB90" s="68"/>
      <c r="AC90" s="69"/>
    </row>
    <row r="91" customFormat="false" ht="20.1" hidden="true" customHeight="true" outlineLevel="0" collapsed="false">
      <c r="B91" s="80"/>
      <c r="C91" s="81"/>
      <c r="D91" s="81"/>
      <c r="E91" s="82"/>
      <c r="F91" s="82"/>
      <c r="G91" s="83"/>
      <c r="H91" s="83"/>
      <c r="I91" s="83"/>
      <c r="J91" s="81"/>
      <c r="K91" s="84"/>
      <c r="L91" s="56"/>
      <c r="M91" s="57"/>
      <c r="N91" s="58"/>
      <c r="O91" s="59"/>
      <c r="P91" s="60"/>
      <c r="Q91" s="61"/>
      <c r="R91" s="62"/>
      <c r="S91" s="63"/>
      <c r="T91" s="64" t="e">
        <f aca="false">GEOMEAN(U91,X91,AA91)</f>
        <v>#NUM!</v>
      </c>
      <c r="U91" s="70"/>
      <c r="V91" s="68"/>
      <c r="W91" s="71"/>
      <c r="X91" s="72"/>
      <c r="Y91" s="68"/>
      <c r="Z91" s="71"/>
      <c r="AA91" s="72"/>
      <c r="AB91" s="68"/>
      <c r="AC91" s="69"/>
    </row>
    <row r="92" customFormat="false" ht="20.1" hidden="true" customHeight="true" outlineLevel="0" collapsed="false">
      <c r="B92" s="80"/>
      <c r="C92" s="81"/>
      <c r="D92" s="81"/>
      <c r="E92" s="82"/>
      <c r="F92" s="82"/>
      <c r="G92" s="83"/>
      <c r="H92" s="83"/>
      <c r="I92" s="83"/>
      <c r="J92" s="81"/>
      <c r="K92" s="84"/>
      <c r="L92" s="56"/>
      <c r="M92" s="57"/>
      <c r="N92" s="58"/>
      <c r="O92" s="59"/>
      <c r="P92" s="60"/>
      <c r="Q92" s="61"/>
      <c r="R92" s="62"/>
      <c r="S92" s="63"/>
      <c r="T92" s="64" t="e">
        <f aca="false">GEOMEAN(U92,X92,AA92)</f>
        <v>#NUM!</v>
      </c>
      <c r="U92" s="70"/>
      <c r="V92" s="68"/>
      <c r="W92" s="71"/>
      <c r="X92" s="72"/>
      <c r="Y92" s="68"/>
      <c r="Z92" s="71"/>
      <c r="AA92" s="72"/>
      <c r="AB92" s="68"/>
      <c r="AC92" s="69"/>
    </row>
    <row r="93" customFormat="false" ht="20.1" hidden="true" customHeight="true" outlineLevel="0" collapsed="false">
      <c r="B93" s="80"/>
      <c r="C93" s="81"/>
      <c r="D93" s="81"/>
      <c r="E93" s="82"/>
      <c r="F93" s="82"/>
      <c r="G93" s="83"/>
      <c r="H93" s="83"/>
      <c r="I93" s="83"/>
      <c r="J93" s="81"/>
      <c r="K93" s="84"/>
      <c r="L93" s="56"/>
      <c r="M93" s="57"/>
      <c r="N93" s="58"/>
      <c r="O93" s="59"/>
      <c r="P93" s="60"/>
      <c r="Q93" s="61"/>
      <c r="R93" s="62"/>
      <c r="S93" s="63"/>
      <c r="T93" s="64" t="e">
        <f aca="false">GEOMEAN(U93,X93,AA93)</f>
        <v>#NUM!</v>
      </c>
      <c r="U93" s="70"/>
      <c r="V93" s="68"/>
      <c r="W93" s="71"/>
      <c r="X93" s="72"/>
      <c r="Y93" s="68"/>
      <c r="Z93" s="71"/>
      <c r="AA93" s="72"/>
      <c r="AB93" s="68"/>
      <c r="AC93" s="69"/>
    </row>
    <row r="94" customFormat="false" ht="20.1" hidden="true" customHeight="true" outlineLevel="0" collapsed="false">
      <c r="B94" s="80"/>
      <c r="C94" s="81"/>
      <c r="D94" s="81"/>
      <c r="E94" s="82"/>
      <c r="F94" s="82"/>
      <c r="G94" s="83"/>
      <c r="H94" s="83"/>
      <c r="I94" s="83"/>
      <c r="J94" s="81"/>
      <c r="K94" s="84"/>
      <c r="L94" s="56"/>
      <c r="M94" s="57"/>
      <c r="N94" s="58"/>
      <c r="O94" s="59"/>
      <c r="P94" s="60"/>
      <c r="Q94" s="61"/>
      <c r="R94" s="62"/>
      <c r="S94" s="63"/>
      <c r="T94" s="64" t="e">
        <f aca="false">GEOMEAN(U94,X94,AA94)</f>
        <v>#NUM!</v>
      </c>
      <c r="U94" s="70"/>
      <c r="V94" s="68"/>
      <c r="W94" s="71"/>
      <c r="X94" s="72"/>
      <c r="Y94" s="68"/>
      <c r="Z94" s="71"/>
      <c r="AA94" s="72"/>
      <c r="AB94" s="68"/>
      <c r="AC94" s="69"/>
    </row>
    <row r="95" customFormat="false" ht="20.1" hidden="true" customHeight="true" outlineLevel="0" collapsed="false">
      <c r="B95" s="80"/>
      <c r="C95" s="81"/>
      <c r="D95" s="81"/>
      <c r="E95" s="82"/>
      <c r="F95" s="82"/>
      <c r="G95" s="83"/>
      <c r="H95" s="83"/>
      <c r="I95" s="83"/>
      <c r="J95" s="81"/>
      <c r="K95" s="84"/>
      <c r="L95" s="56"/>
      <c r="M95" s="57"/>
      <c r="N95" s="58"/>
      <c r="O95" s="59"/>
      <c r="P95" s="60"/>
      <c r="Q95" s="61"/>
      <c r="R95" s="62"/>
      <c r="S95" s="63"/>
      <c r="T95" s="64" t="e">
        <f aca="false">GEOMEAN(U95,X95,AA95)</f>
        <v>#NUM!</v>
      </c>
      <c r="U95" s="70"/>
      <c r="V95" s="68"/>
      <c r="W95" s="71"/>
      <c r="X95" s="72"/>
      <c r="Y95" s="68"/>
      <c r="Z95" s="71"/>
      <c r="AA95" s="72"/>
      <c r="AB95" s="68"/>
      <c r="AC95" s="69"/>
    </row>
    <row r="96" customFormat="false" ht="20.1" hidden="true" customHeight="true" outlineLevel="0" collapsed="false">
      <c r="B96" s="80"/>
      <c r="C96" s="81"/>
      <c r="D96" s="81"/>
      <c r="E96" s="82"/>
      <c r="F96" s="82"/>
      <c r="G96" s="83"/>
      <c r="H96" s="83"/>
      <c r="I96" s="83"/>
      <c r="J96" s="81"/>
      <c r="K96" s="84"/>
      <c r="L96" s="56"/>
      <c r="M96" s="57"/>
      <c r="N96" s="58"/>
      <c r="O96" s="59"/>
      <c r="P96" s="60"/>
      <c r="Q96" s="61"/>
      <c r="R96" s="62"/>
      <c r="S96" s="63"/>
      <c r="T96" s="64" t="e">
        <f aca="false">GEOMEAN(U96,X96,AA96)</f>
        <v>#NUM!</v>
      </c>
      <c r="U96" s="70"/>
      <c r="V96" s="68"/>
      <c r="W96" s="71"/>
      <c r="X96" s="72"/>
      <c r="Y96" s="68"/>
      <c r="Z96" s="71"/>
      <c r="AA96" s="72"/>
      <c r="AB96" s="68"/>
      <c r="AC96" s="69"/>
    </row>
    <row r="97" customFormat="false" ht="20.1" hidden="true" customHeight="true" outlineLevel="0" collapsed="false">
      <c r="B97" s="80"/>
      <c r="C97" s="81"/>
      <c r="D97" s="81"/>
      <c r="E97" s="82"/>
      <c r="F97" s="82"/>
      <c r="G97" s="83"/>
      <c r="H97" s="83"/>
      <c r="I97" s="83"/>
      <c r="J97" s="81"/>
      <c r="K97" s="84"/>
      <c r="L97" s="56"/>
      <c r="M97" s="57"/>
      <c r="N97" s="58"/>
      <c r="O97" s="59"/>
      <c r="P97" s="60"/>
      <c r="Q97" s="61"/>
      <c r="R97" s="62"/>
      <c r="S97" s="63"/>
      <c r="T97" s="64" t="e">
        <f aca="false">GEOMEAN(U97,X97,AA97)</f>
        <v>#NUM!</v>
      </c>
      <c r="U97" s="70"/>
      <c r="V97" s="68"/>
      <c r="W97" s="71"/>
      <c r="X97" s="72"/>
      <c r="Y97" s="68"/>
      <c r="Z97" s="71"/>
      <c r="AA97" s="72"/>
      <c r="AB97" s="68"/>
      <c r="AC97" s="69"/>
    </row>
    <row r="98" customFormat="false" ht="20.1" hidden="true" customHeight="true" outlineLevel="0" collapsed="false">
      <c r="B98" s="85"/>
      <c r="C98" s="86"/>
      <c r="D98" s="86"/>
      <c r="E98" s="87"/>
      <c r="F98" s="87"/>
      <c r="G98" s="88"/>
      <c r="H98" s="88"/>
      <c r="I98" s="88"/>
      <c r="J98" s="86"/>
      <c r="K98" s="89"/>
      <c r="L98" s="90"/>
      <c r="M98" s="91"/>
      <c r="N98" s="92"/>
      <c r="O98" s="93"/>
      <c r="P98" s="94"/>
      <c r="Q98" s="95"/>
      <c r="R98" s="96"/>
      <c r="S98" s="97"/>
      <c r="T98" s="98" t="e">
        <f aca="false">GEOMEAN(U98,X98,AA98)</f>
        <v>#NUM!</v>
      </c>
      <c r="U98" s="99"/>
      <c r="V98" s="100"/>
      <c r="W98" s="101"/>
      <c r="X98" s="102"/>
      <c r="Y98" s="100"/>
      <c r="Z98" s="101"/>
      <c r="AA98" s="102"/>
      <c r="AB98" s="100"/>
      <c r="AC98" s="103"/>
    </row>
    <row r="102" customFormat="false" ht="11.25" hidden="false" customHeight="false" outlineLevel="0" collapsed="false">
      <c r="B102" s="104"/>
      <c r="C102" s="2" t="s">
        <v>154</v>
      </c>
    </row>
    <row r="103" customFormat="false" ht="11.25" hidden="false" customHeight="false" outlineLevel="0" collapsed="false">
      <c r="B103" s="105"/>
      <c r="C103" s="2" t="s">
        <v>155</v>
      </c>
    </row>
    <row r="104" customFormat="false" ht="11.25" hidden="false" customHeight="false" outlineLevel="0" collapsed="false">
      <c r="B104" s="106"/>
      <c r="C104" s="2" t="s">
        <v>156</v>
      </c>
    </row>
    <row r="105" customFormat="false" ht="11.25" hidden="false" customHeight="false" outlineLevel="0" collapsed="false">
      <c r="B105" s="107"/>
      <c r="C105" s="2" t="s">
        <v>157</v>
      </c>
    </row>
    <row r="106" customFormat="false" ht="11.25" hidden="false" customHeight="false" outlineLevel="0" collapsed="false">
      <c r="B106" s="108"/>
      <c r="C106" s="2" t="s">
        <v>158</v>
      </c>
    </row>
    <row r="107" customFormat="false" ht="11.25" hidden="false" customHeight="false" outlineLevel="0" collapsed="false">
      <c r="B107" s="109"/>
      <c r="C107" s="2" t="s">
        <v>159</v>
      </c>
    </row>
    <row r="108" customFormat="false" ht="11.25" hidden="false" customHeight="false" outlineLevel="0" collapsed="false">
      <c r="B108" s="110"/>
      <c r="C108" s="2" t="s">
        <v>160</v>
      </c>
    </row>
    <row r="109" customFormat="false" ht="11.25" hidden="false" customHeight="false" outlineLevel="0" collapsed="false">
      <c r="B109" s="111"/>
      <c r="C109" s="2" t="s">
        <v>161</v>
      </c>
    </row>
  </sheetData>
  <autoFilter ref="B4:AC98">
    <filterColumn colId="5">
      <filters>
        <filter val="U10"/>
        <filter val="U12"/>
        <filter val="U14"/>
        <filter val="U16"/>
      </filters>
    </filterColumn>
    <sortState ref="B5:AC98">
      <sortCondition ref="G5:G98" customList=""/>
    </sortState>
  </autoFilter>
  <mergeCells count="20">
    <mergeCell ref="B1:AC1"/>
    <mergeCell ref="B2:AC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Q3"/>
    <mergeCell ref="R3:T3"/>
    <mergeCell ref="U3:W3"/>
    <mergeCell ref="X3:Z3"/>
    <mergeCell ref="AA3:AC3"/>
  </mergeCells>
  <printOptions headings="false" gridLines="false" gridLinesSet="true" horizontalCentered="true" verticalCentered="true"/>
  <pageMargins left="0.25" right="0.25" top="0.75" bottom="0.75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2.57"/>
    <col collapsed="false" customWidth="true" hidden="false" outlineLevel="0" max="3" min="3" style="0" width="15.42"/>
    <col collapsed="false" customWidth="true" hidden="false" outlineLevel="0" max="4" min="4" style="0" width="19"/>
    <col collapsed="false" customWidth="true" hidden="false" outlineLevel="0" max="9" min="9" style="0" width="9.14"/>
    <col collapsed="false" customWidth="true" hidden="false" outlineLevel="0" max="10" min="10" style="0" width="19.29"/>
    <col collapsed="false" customWidth="true" hidden="false" outlineLevel="0" max="33" min="12" style="0" width="9.71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3" min="3" style="0" width="9.14"/>
    <col collapsed="false" customWidth="true" hidden="false" outlineLevel="0" max="9" min="9" style="0" width="18.85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12.57"/>
    <col collapsed="false" customWidth="true" hidden="false" outlineLevel="0" max="3" min="3" style="0" width="13.29"/>
    <col collapsed="false" customWidth="true" hidden="false" outlineLevel="0" max="5" min="5" style="0" width="6.86"/>
    <col collapsed="false" customWidth="true" hidden="false" outlineLevel="0" max="7" min="7" style="0" width="30.14"/>
  </cols>
  <sheetData>
    <row r="1" customFormat="false" ht="3.75" hidden="false" customHeight="true" outlineLevel="0" collapsed="false"/>
    <row r="2" customFormat="false" ht="19.5" hidden="false" customHeight="false" outlineLevel="0" collapsed="false">
      <c r="B2" s="112" t="s">
        <v>162</v>
      </c>
      <c r="C2" s="112" t="s">
        <v>163</v>
      </c>
    </row>
    <row r="3" customFormat="false" ht="15.75" hidden="false" customHeight="true" outlineLevel="0" collapsed="false">
      <c r="B3" s="113" t="s">
        <v>3</v>
      </c>
      <c r="C3" s="114" t="s">
        <v>4</v>
      </c>
      <c r="D3" s="115" t="s">
        <v>5</v>
      </c>
      <c r="E3" s="116" t="s">
        <v>6</v>
      </c>
      <c r="F3" s="117" t="s">
        <v>7</v>
      </c>
      <c r="G3" s="118" t="s">
        <v>10</v>
      </c>
    </row>
    <row r="4" customFormat="false" ht="33" hidden="false" customHeight="true" outlineLevel="0" collapsed="false">
      <c r="B4" s="113"/>
      <c r="C4" s="114"/>
      <c r="D4" s="115"/>
      <c r="E4" s="116"/>
      <c r="F4" s="117"/>
      <c r="G4" s="118"/>
    </row>
    <row r="5" customFormat="false" ht="15" hidden="false" customHeight="false" outlineLevel="0" collapsed="false">
      <c r="B5" s="119" t="s">
        <v>98</v>
      </c>
      <c r="C5" s="120" t="s">
        <v>99</v>
      </c>
      <c r="D5" s="121" t="n">
        <v>2011</v>
      </c>
      <c r="E5" s="121" t="s">
        <v>28</v>
      </c>
      <c r="F5" s="121" t="s">
        <v>74</v>
      </c>
      <c r="G5" s="122" t="s">
        <v>39</v>
      </c>
    </row>
    <row r="6" customFormat="false" ht="15" hidden="false" customHeight="false" outlineLevel="0" collapsed="false">
      <c r="B6" s="123" t="s">
        <v>100</v>
      </c>
      <c r="C6" s="53" t="s">
        <v>101</v>
      </c>
      <c r="D6" s="54" t="n">
        <v>2011</v>
      </c>
      <c r="E6" s="54" t="s">
        <v>28</v>
      </c>
      <c r="F6" s="54" t="s">
        <v>74</v>
      </c>
      <c r="G6" s="124" t="s">
        <v>35</v>
      </c>
    </row>
    <row r="7" customFormat="false" ht="15" hidden="false" customHeight="false" outlineLevel="0" collapsed="false">
      <c r="B7" s="123" t="s">
        <v>164</v>
      </c>
      <c r="C7" s="53" t="s">
        <v>165</v>
      </c>
      <c r="D7" s="54" t="n">
        <v>2011</v>
      </c>
      <c r="E7" s="54" t="s">
        <v>28</v>
      </c>
      <c r="F7" s="54" t="s">
        <v>74</v>
      </c>
      <c r="G7" s="124" t="s">
        <v>32</v>
      </c>
    </row>
    <row r="8" customFormat="false" ht="15" hidden="false" customHeight="false" outlineLevel="0" collapsed="false">
      <c r="B8" s="123" t="s">
        <v>95</v>
      </c>
      <c r="C8" s="53" t="s">
        <v>96</v>
      </c>
      <c r="D8" s="54" t="n">
        <v>2010</v>
      </c>
      <c r="E8" s="54" t="s">
        <v>28</v>
      </c>
      <c r="F8" s="54" t="s">
        <v>74</v>
      </c>
      <c r="G8" s="124" t="s">
        <v>97</v>
      </c>
    </row>
    <row r="9" customFormat="false" ht="15" hidden="false" customHeight="false" outlineLevel="0" collapsed="false">
      <c r="B9" s="123" t="s">
        <v>76</v>
      </c>
      <c r="C9" s="53" t="s">
        <v>77</v>
      </c>
      <c r="D9" s="54" t="n">
        <v>2010</v>
      </c>
      <c r="E9" s="54" t="s">
        <v>28</v>
      </c>
      <c r="F9" s="54" t="s">
        <v>74</v>
      </c>
      <c r="G9" s="124" t="s">
        <v>78</v>
      </c>
    </row>
    <row r="10" customFormat="false" ht="15" hidden="false" customHeight="false" outlineLevel="0" collapsed="false">
      <c r="B10" s="123" t="s">
        <v>93</v>
      </c>
      <c r="C10" s="53" t="s">
        <v>94</v>
      </c>
      <c r="D10" s="54" t="n">
        <v>2011</v>
      </c>
      <c r="E10" s="54" t="s">
        <v>28</v>
      </c>
      <c r="F10" s="54" t="s">
        <v>74</v>
      </c>
      <c r="G10" s="124" t="s">
        <v>39</v>
      </c>
    </row>
    <row r="11" customFormat="false" ht="15" hidden="false" customHeight="false" outlineLevel="0" collapsed="false">
      <c r="B11" s="123" t="s">
        <v>103</v>
      </c>
      <c r="C11" s="53" t="s">
        <v>104</v>
      </c>
      <c r="D11" s="54" t="n">
        <v>2010</v>
      </c>
      <c r="E11" s="54" t="s">
        <v>28</v>
      </c>
      <c r="F11" s="54" t="s">
        <v>74</v>
      </c>
      <c r="G11" s="124" t="s">
        <v>39</v>
      </c>
    </row>
    <row r="12" customFormat="false" ht="15" hidden="false" customHeight="false" outlineLevel="0" collapsed="false">
      <c r="B12" s="123" t="s">
        <v>79</v>
      </c>
      <c r="C12" s="53" t="s">
        <v>80</v>
      </c>
      <c r="D12" s="54" t="n">
        <v>2011</v>
      </c>
      <c r="E12" s="54" t="s">
        <v>28</v>
      </c>
      <c r="F12" s="54" t="s">
        <v>74</v>
      </c>
      <c r="G12" s="124" t="s">
        <v>81</v>
      </c>
    </row>
    <row r="13" customFormat="false" ht="15" hidden="false" customHeight="false" outlineLevel="0" collapsed="false">
      <c r="B13" s="123" t="s">
        <v>95</v>
      </c>
      <c r="C13" s="53" t="s">
        <v>102</v>
      </c>
      <c r="D13" s="54" t="n">
        <v>2010</v>
      </c>
      <c r="E13" s="54" t="s">
        <v>28</v>
      </c>
      <c r="F13" s="54" t="s">
        <v>74</v>
      </c>
      <c r="G13" s="124" t="s">
        <v>35</v>
      </c>
    </row>
    <row r="14" customFormat="false" ht="15" hidden="false" customHeight="false" outlineLevel="0" collapsed="false">
      <c r="B14" s="123" t="s">
        <v>85</v>
      </c>
      <c r="C14" s="53" t="s">
        <v>86</v>
      </c>
      <c r="D14" s="54" t="n">
        <v>2010</v>
      </c>
      <c r="E14" s="54" t="s">
        <v>28</v>
      </c>
      <c r="F14" s="54" t="s">
        <v>74</v>
      </c>
      <c r="G14" s="124" t="s">
        <v>44</v>
      </c>
    </row>
    <row r="15" customFormat="false" ht="15" hidden="false" customHeight="false" outlineLevel="0" collapsed="false">
      <c r="B15" s="123" t="s">
        <v>90</v>
      </c>
      <c r="C15" s="53" t="s">
        <v>91</v>
      </c>
      <c r="D15" s="54" t="n">
        <v>2010</v>
      </c>
      <c r="E15" s="54" t="s">
        <v>28</v>
      </c>
      <c r="F15" s="54" t="s">
        <v>74</v>
      </c>
      <c r="G15" s="124" t="s">
        <v>84</v>
      </c>
    </row>
    <row r="16" customFormat="false" ht="15" hidden="false" customHeight="false" outlineLevel="0" collapsed="false">
      <c r="B16" s="123" t="s">
        <v>82</v>
      </c>
      <c r="C16" s="53" t="s">
        <v>83</v>
      </c>
      <c r="D16" s="54" t="n">
        <v>2011</v>
      </c>
      <c r="E16" s="54" t="s">
        <v>28</v>
      </c>
      <c r="F16" s="54" t="s">
        <v>74</v>
      </c>
      <c r="G16" s="124" t="s">
        <v>84</v>
      </c>
    </row>
    <row r="17" customFormat="false" ht="15" hidden="false" customHeight="false" outlineLevel="0" collapsed="false">
      <c r="B17" s="123" t="s">
        <v>45</v>
      </c>
      <c r="C17" s="53" t="s">
        <v>92</v>
      </c>
      <c r="D17" s="54" t="n">
        <v>2010</v>
      </c>
      <c r="E17" s="54" t="s">
        <v>28</v>
      </c>
      <c r="F17" s="54" t="s">
        <v>74</v>
      </c>
      <c r="G17" s="124" t="s">
        <v>32</v>
      </c>
    </row>
    <row r="18" customFormat="false" ht="15" hidden="false" customHeight="false" outlineLevel="0" collapsed="false">
      <c r="B18" s="123" t="s">
        <v>72</v>
      </c>
      <c r="C18" s="53" t="s">
        <v>73</v>
      </c>
      <c r="D18" s="54" t="n">
        <v>2010</v>
      </c>
      <c r="E18" s="54" t="s">
        <v>28</v>
      </c>
      <c r="F18" s="54" t="s">
        <v>74</v>
      </c>
      <c r="G18" s="124" t="s">
        <v>75</v>
      </c>
    </row>
    <row r="19" customFormat="false" ht="15" hidden="false" customHeight="false" outlineLevel="0" collapsed="false">
      <c r="B19" s="123" t="s">
        <v>87</v>
      </c>
      <c r="C19" s="53" t="s">
        <v>88</v>
      </c>
      <c r="D19" s="54" t="n">
        <v>2011</v>
      </c>
      <c r="E19" s="54" t="s">
        <v>28</v>
      </c>
      <c r="F19" s="54" t="s">
        <v>74</v>
      </c>
      <c r="G19" s="124" t="s">
        <v>89</v>
      </c>
    </row>
    <row r="20" customFormat="false" ht="15.75" hidden="false" customHeight="false" outlineLevel="0" collapsed="false">
      <c r="B20" s="125" t="s">
        <v>166</v>
      </c>
      <c r="C20" s="126" t="s">
        <v>167</v>
      </c>
      <c r="D20" s="127" t="n">
        <v>2011</v>
      </c>
      <c r="E20" s="127" t="s">
        <v>28</v>
      </c>
      <c r="F20" s="127" t="s">
        <v>74</v>
      </c>
      <c r="G20" s="128" t="s">
        <v>32</v>
      </c>
    </row>
    <row r="21" customFormat="false" ht="36.75" hidden="false" customHeight="true" outlineLevel="0" collapsed="false"/>
    <row r="22" customFormat="false" ht="15" hidden="false" customHeight="false" outlineLevel="0" collapsed="false">
      <c r="B22" s="119" t="s">
        <v>118</v>
      </c>
      <c r="C22" s="120" t="s">
        <v>119</v>
      </c>
      <c r="D22" s="121" t="n">
        <v>2011</v>
      </c>
      <c r="E22" s="121" t="s">
        <v>49</v>
      </c>
      <c r="F22" s="121" t="s">
        <v>74</v>
      </c>
      <c r="G22" s="122" t="s">
        <v>50</v>
      </c>
      <c r="H22" s="129"/>
      <c r="I22" s="130"/>
      <c r="J22" s="131"/>
    </row>
    <row r="23" customFormat="false" ht="15" hidden="false" customHeight="false" outlineLevel="0" collapsed="false">
      <c r="B23" s="123" t="s">
        <v>116</v>
      </c>
      <c r="C23" s="53" t="s">
        <v>117</v>
      </c>
      <c r="D23" s="54" t="n">
        <v>2010</v>
      </c>
      <c r="E23" s="54" t="s">
        <v>49</v>
      </c>
      <c r="F23" s="54" t="s">
        <v>74</v>
      </c>
      <c r="G23" s="124" t="s">
        <v>39</v>
      </c>
      <c r="H23" s="129"/>
      <c r="I23" s="130"/>
      <c r="J23" s="131"/>
    </row>
    <row r="24" customFormat="false" ht="15" hidden="false" customHeight="false" outlineLevel="0" collapsed="false">
      <c r="B24" s="123" t="s">
        <v>112</v>
      </c>
      <c r="C24" s="53" t="s">
        <v>63</v>
      </c>
      <c r="D24" s="54" t="n">
        <v>2010</v>
      </c>
      <c r="E24" s="54" t="s">
        <v>49</v>
      </c>
      <c r="F24" s="54" t="s">
        <v>74</v>
      </c>
      <c r="G24" s="124" t="s">
        <v>32</v>
      </c>
      <c r="H24" s="129"/>
      <c r="I24" s="130"/>
      <c r="J24" s="131"/>
    </row>
    <row r="25" customFormat="false" ht="15" hidden="false" customHeight="false" outlineLevel="0" collapsed="false">
      <c r="B25" s="123" t="s">
        <v>59</v>
      </c>
      <c r="C25" s="53" t="s">
        <v>120</v>
      </c>
      <c r="D25" s="54" t="n">
        <v>2011</v>
      </c>
      <c r="E25" s="54" t="s">
        <v>49</v>
      </c>
      <c r="F25" s="54" t="s">
        <v>74</v>
      </c>
      <c r="G25" s="124" t="s">
        <v>32</v>
      </c>
      <c r="H25" s="129"/>
      <c r="I25" s="130"/>
      <c r="J25" s="131"/>
    </row>
    <row r="26" customFormat="false" ht="15" hidden="false" customHeight="false" outlineLevel="0" collapsed="false">
      <c r="B26" s="123" t="s">
        <v>55</v>
      </c>
      <c r="C26" s="53" t="s">
        <v>105</v>
      </c>
      <c r="D26" s="54" t="n">
        <v>2010</v>
      </c>
      <c r="E26" s="54" t="s">
        <v>49</v>
      </c>
      <c r="F26" s="54" t="s">
        <v>74</v>
      </c>
      <c r="G26" s="124" t="s">
        <v>106</v>
      </c>
      <c r="H26" s="129"/>
      <c r="I26" s="130"/>
      <c r="J26" s="131"/>
    </row>
    <row r="27" customFormat="false" ht="15" hidden="false" customHeight="false" outlineLevel="0" collapsed="false">
      <c r="B27" s="123" t="s">
        <v>61</v>
      </c>
      <c r="C27" s="53" t="s">
        <v>115</v>
      </c>
      <c r="D27" s="54" t="n">
        <v>2011</v>
      </c>
      <c r="E27" s="54" t="s">
        <v>49</v>
      </c>
      <c r="F27" s="54" t="s">
        <v>74</v>
      </c>
      <c r="G27" s="124" t="s">
        <v>32</v>
      </c>
      <c r="H27" s="129"/>
      <c r="I27" s="130"/>
      <c r="J27" s="131"/>
    </row>
    <row r="28" customFormat="false" ht="15" hidden="false" customHeight="false" outlineLevel="0" collapsed="false">
      <c r="B28" s="123" t="s">
        <v>113</v>
      </c>
      <c r="C28" s="53" t="s">
        <v>114</v>
      </c>
      <c r="D28" s="54" t="n">
        <v>2011</v>
      </c>
      <c r="E28" s="54" t="s">
        <v>49</v>
      </c>
      <c r="F28" s="54" t="s">
        <v>74</v>
      </c>
      <c r="G28" s="124" t="s">
        <v>35</v>
      </c>
      <c r="H28" s="129"/>
      <c r="I28" s="130"/>
      <c r="J28" s="131"/>
    </row>
    <row r="29" customFormat="false" ht="15" hidden="false" customHeight="false" outlineLevel="0" collapsed="false">
      <c r="B29" s="123" t="s">
        <v>107</v>
      </c>
      <c r="C29" s="53" t="s">
        <v>65</v>
      </c>
      <c r="D29" s="54" t="n">
        <v>2010</v>
      </c>
      <c r="E29" s="54" t="s">
        <v>49</v>
      </c>
      <c r="F29" s="54" t="s">
        <v>74</v>
      </c>
      <c r="G29" s="124" t="s">
        <v>66</v>
      </c>
      <c r="H29" s="129"/>
      <c r="I29" s="130"/>
      <c r="J29" s="131"/>
    </row>
    <row r="30" customFormat="false" ht="15.75" hidden="false" customHeight="false" outlineLevel="0" collapsed="false">
      <c r="B30" s="125" t="s">
        <v>108</v>
      </c>
      <c r="C30" s="126" t="s">
        <v>109</v>
      </c>
      <c r="D30" s="127" t="n">
        <v>2011</v>
      </c>
      <c r="E30" s="127" t="s">
        <v>49</v>
      </c>
      <c r="F30" s="127" t="s">
        <v>74</v>
      </c>
      <c r="G30" s="128" t="s">
        <v>110</v>
      </c>
      <c r="H30" s="129"/>
      <c r="I30" s="130"/>
      <c r="J30" s="131"/>
    </row>
    <row r="31" customFormat="false" ht="15" hidden="false" customHeight="false" outlineLevel="0" collapsed="false">
      <c r="B31" s="131"/>
      <c r="C31" s="131"/>
      <c r="D31" s="131"/>
      <c r="E31" s="131"/>
      <c r="F31" s="131"/>
      <c r="G31" s="131"/>
      <c r="H31" s="131"/>
      <c r="I31" s="131"/>
      <c r="J31" s="131"/>
    </row>
  </sheetData>
  <mergeCells count="6">
    <mergeCell ref="B3:B4"/>
    <mergeCell ref="C3:C4"/>
    <mergeCell ref="D3:D4"/>
    <mergeCell ref="E3:E4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16"/>
    <col collapsed="false" customWidth="true" hidden="false" outlineLevel="0" max="10" min="10" style="0" width="21.71"/>
    <col collapsed="false" customWidth="true" hidden="false" outlineLevel="0" max="11" min="11" style="0" width="11.29"/>
    <col collapsed="false" customWidth="true" hidden="false" outlineLevel="0" max="21" min="21" style="0" width="5.43"/>
    <col collapsed="false" customWidth="true" hidden="false" outlineLevel="0" max="22" min="22" style="0" width="4.71"/>
    <col collapsed="false" customWidth="true" hidden="false" outlineLevel="0" max="23" min="23" style="0" width="5.28"/>
    <col collapsed="false" customWidth="true" hidden="false" outlineLevel="0" max="24" min="24" style="0" width="5.7"/>
    <col collapsed="false" customWidth="true" hidden="false" outlineLevel="0" max="25" min="25" style="0" width="6.15"/>
    <col collapsed="false" customWidth="true" hidden="false" outlineLevel="0" max="26" min="26" style="0" width="4.86"/>
    <col collapsed="false" customWidth="true" hidden="false" outlineLevel="0" max="27" min="27" style="0" width="6.28"/>
    <col collapsed="false" customWidth="true" hidden="false" outlineLevel="0" max="28" min="28" style="0" width="5.43"/>
    <col collapsed="false" customWidth="true" hidden="false" outlineLevel="0" max="29" min="29" style="0" width="5.14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13.43"/>
    <col collapsed="false" customWidth="true" hidden="true" outlineLevel="0" max="9" min="8" style="0" width="11.52"/>
    <col collapsed="false" customWidth="true" hidden="true" outlineLevel="0" max="10" min="10" style="0" width="24.29"/>
  </cols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2018-02-26T15:33:33Z</dcterms:created>
  <dc:creator>HP</dc:creator>
  <dc:description/>
  <dc:language>sk-SK</dc:language>
  <cp:lastModifiedBy/>
  <cp:lastPrinted>2021-10-23T18:04:36Z</cp:lastPrinted>
  <dcterms:modified xsi:type="dcterms:W3CDTF">2021-10-24T20:37:02Z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