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teky Lead" sheetId="1" state="visible" r:id="rId2"/>
  </sheets>
  <definedNames>
    <definedName function="false" hidden="true" localSheetId="0" name="_xlnm._FilterDatabase" vbProcedure="false">'preteky Lead'!$A$4:$Y$58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<sst xmlns="http://schemas.openxmlformats.org/spreadsheetml/2006/main" count="383" uniqueCount="146">
  <si>
    <t xml:space="preserve">Výsledky Slovenského pohára ......</t>
  </si>
  <si>
    <t xml:space="preserve">kategória ......</t>
  </si>
  <si>
    <t xml:space="preserve">číslo preukazu JAMES alebo iného preukazu</t>
  </si>
  <si>
    <t xml:space="preserve">meno</t>
  </si>
  <si>
    <t xml:space="preserve">priezvisko</t>
  </si>
  <si>
    <t xml:space="preserve">rok narodenia</t>
  </si>
  <si>
    <t xml:space="preserve">pohlavie</t>
  </si>
  <si>
    <t xml:space="preserve">kategória</t>
  </si>
  <si>
    <t xml:space="preserve">federácia</t>
  </si>
  <si>
    <t xml:space="preserve">krajina</t>
  </si>
  <si>
    <t xml:space="preserve">klub</t>
  </si>
  <si>
    <t xml:space="preserve">sponzor</t>
  </si>
  <si>
    <t xml:space="preserve">pridelené body do SP</t>
  </si>
  <si>
    <t xml:space="preserve">pridelené body do SP v kategórii</t>
  </si>
  <si>
    <t xml:space="preserve">finále</t>
  </si>
  <si>
    <t xml:space="preserve">výsledok kvalifikácie</t>
  </si>
  <si>
    <t xml:space="preserve">cesta 1</t>
  </si>
  <si>
    <t xml:space="preserve">cesta 2</t>
  </si>
  <si>
    <t xml:space="preserve">poradie celkové</t>
  </si>
  <si>
    <t xml:space="preserve">poradie v kategórii</t>
  </si>
  <si>
    <t xml:space="preserve">výška</t>
  </si>
  <si>
    <t xml:space="preserve">čas</t>
  </si>
  <si>
    <t xml:space="preserve">geometrický priemer umiestnení</t>
  </si>
  <si>
    <t xml:space="preserve">red. Por.</t>
  </si>
  <si>
    <t xml:space="preserve">por.</t>
  </si>
  <si>
    <t xml:space="preserve">Zuzana</t>
  </si>
  <si>
    <t xml:space="preserve">Taušová</t>
  </si>
  <si>
    <t xml:space="preserve">F</t>
  </si>
  <si>
    <t xml:space="preserve">B (U16)</t>
  </si>
  <si>
    <t xml:space="preserve">SHS JAMES</t>
  </si>
  <si>
    <t xml:space="preserve">SK</t>
  </si>
  <si>
    <t xml:space="preserve">HK Rozlomity</t>
  </si>
  <si>
    <t xml:space="preserve">Júlia</t>
  </si>
  <si>
    <t xml:space="preserve">Móderová</t>
  </si>
  <si>
    <t xml:space="preserve">Ester</t>
  </si>
  <si>
    <t xml:space="preserve">Kalmárová</t>
  </si>
  <si>
    <t xml:space="preserve">HK Rozlomity Košice</t>
  </si>
  <si>
    <t xml:space="preserve">Kristína</t>
  </si>
  <si>
    <t xml:space="preserve">Rendošová</t>
  </si>
  <si>
    <t xml:space="preserve">Petra</t>
  </si>
  <si>
    <t xml:space="preserve">Kapsdorferová</t>
  </si>
  <si>
    <t xml:space="preserve">U10</t>
  </si>
  <si>
    <t xml:space="preserve">Lezecký klub LA SKALA</t>
  </si>
  <si>
    <t xml:space="preserve">Hauptvogelová</t>
  </si>
  <si>
    <t xml:space="preserve">Clarka</t>
  </si>
  <si>
    <t xml:space="preserve">Liptáková</t>
  </si>
  <si>
    <t xml:space="preserve">Lezecká akadémia</t>
  </si>
  <si>
    <t xml:space="preserve">149/00/031550</t>
  </si>
  <si>
    <t xml:space="preserve">Amelia</t>
  </si>
  <si>
    <t xml:space="preserve">Kochanova</t>
  </si>
  <si>
    <t xml:space="preserve">other federation</t>
  </si>
  <si>
    <t xml:space="preserve">Rozlomity</t>
  </si>
  <si>
    <t xml:space="preserve">Eva</t>
  </si>
  <si>
    <t xml:space="preserve">Laura</t>
  </si>
  <si>
    <t xml:space="preserve">Višňanská</t>
  </si>
  <si>
    <t xml:space="preserve">-</t>
  </si>
  <si>
    <t xml:space="preserve">HK Slaňák Vranov nad Topľou</t>
  </si>
  <si>
    <t xml:space="preserve">Terézia</t>
  </si>
  <si>
    <t xml:space="preserve">Babicová</t>
  </si>
  <si>
    <t xml:space="preserve">Auróra</t>
  </si>
  <si>
    <t xml:space="preserve">Uhríková</t>
  </si>
  <si>
    <t xml:space="preserve">U12</t>
  </si>
  <si>
    <t xml:space="preserve">Eliška</t>
  </si>
  <si>
    <t xml:space="preserve">Bodorová</t>
  </si>
  <si>
    <t xml:space="preserve">Ivetka</t>
  </si>
  <si>
    <t xml:space="preserve">Mamojková</t>
  </si>
  <si>
    <t xml:space="preserve">HK Prometeus Handlová</t>
  </si>
  <si>
    <t xml:space="preserve">Dominika</t>
  </si>
  <si>
    <t xml:space="preserve">Olešová</t>
  </si>
  <si>
    <t xml:space="preserve">Michaela</t>
  </si>
  <si>
    <t xml:space="preserve">Halenárová</t>
  </si>
  <si>
    <t xml:space="preserve">Karolína</t>
  </si>
  <si>
    <t xml:space="preserve">Mrázová</t>
  </si>
  <si>
    <t xml:space="preserve">James Junior Team Bratislava</t>
  </si>
  <si>
    <t xml:space="preserve">Zoja</t>
  </si>
  <si>
    <t xml:space="preserve">Slamková</t>
  </si>
  <si>
    <t xml:space="preserve">U14</t>
  </si>
  <si>
    <t xml:space="preserve">Aneta</t>
  </si>
  <si>
    <t xml:space="preserve">Truongová</t>
  </si>
  <si>
    <t xml:space="preserve">Viktória</t>
  </si>
  <si>
    <t xml:space="preserve">Sališová</t>
  </si>
  <si>
    <t xml:space="preserve">Horolezecký klub Zlaté Moravce</t>
  </si>
  <si>
    <t xml:space="preserve">Lea</t>
  </si>
  <si>
    <t xml:space="preserve">Miháliková</t>
  </si>
  <si>
    <t xml:space="preserve">Tamarka</t>
  </si>
  <si>
    <t xml:space="preserve">Urdová</t>
  </si>
  <si>
    <t xml:space="preserve">Move Up Academy</t>
  </si>
  <si>
    <t xml:space="preserve">Barbora</t>
  </si>
  <si>
    <t xml:space="preserve">Cimráková</t>
  </si>
  <si>
    <t xml:space="preserve">Katarína</t>
  </si>
  <si>
    <t xml:space="preserve">Hollá</t>
  </si>
  <si>
    <t xml:space="preserve">Artur</t>
  </si>
  <si>
    <t xml:space="preserve">Pankuch</t>
  </si>
  <si>
    <t xml:space="preserve">M</t>
  </si>
  <si>
    <t xml:space="preserve">Samko</t>
  </si>
  <si>
    <t xml:space="preserve">Lipták</t>
  </si>
  <si>
    <t xml:space="preserve">Alexander</t>
  </si>
  <si>
    <t xml:space="preserve">Čema</t>
  </si>
  <si>
    <t xml:space="preserve">CAP</t>
  </si>
  <si>
    <t xml:space="preserve">Branislav</t>
  </si>
  <si>
    <t xml:space="preserve">Macura</t>
  </si>
  <si>
    <t xml:space="preserve">K2 Žilina</t>
  </si>
  <si>
    <t xml:space="preserve">Jakub</t>
  </si>
  <si>
    <t xml:space="preserve">Maar</t>
  </si>
  <si>
    <t xml:space="preserve">Tomáš</t>
  </si>
  <si>
    <t xml:space="preserve">Janco</t>
  </si>
  <si>
    <t xml:space="preserve">Balcařík</t>
  </si>
  <si>
    <t xml:space="preserve">Martin</t>
  </si>
  <si>
    <t xml:space="preserve">Wölcz</t>
  </si>
  <si>
    <t xml:space="preserve">Benjamin</t>
  </si>
  <si>
    <t xml:space="preserve">Beňo</t>
  </si>
  <si>
    <t xml:space="preserve">CCC BBB Brutal Povala</t>
  </si>
  <si>
    <t xml:space="preserve">Ondrej</t>
  </si>
  <si>
    <t xml:space="preserve">Kamenický</t>
  </si>
  <si>
    <t xml:space="preserve">Fakla Club Fight Climbers</t>
  </si>
  <si>
    <t xml:space="preserve">Samuel</t>
  </si>
  <si>
    <t xml:space="preserve">Hudák</t>
  </si>
  <si>
    <t xml:space="preserve">ŠPORTOVÉ LEZENIE TRENČÍN</t>
  </si>
  <si>
    <t xml:space="preserve">juraj</t>
  </si>
  <si>
    <t xml:space="preserve">Samo</t>
  </si>
  <si>
    <t xml:space="preserve">Sebastián</t>
  </si>
  <si>
    <t xml:space="preserve">Boris</t>
  </si>
  <si>
    <t xml:space="preserve">Kuzma</t>
  </si>
  <si>
    <t xml:space="preserve">CCCBBB Brutal povala BB</t>
  </si>
  <si>
    <t xml:space="preserve">Horoklub BB</t>
  </si>
  <si>
    <t xml:space="preserve">Hauptvogel</t>
  </si>
  <si>
    <t xml:space="preserve">Fraňo</t>
  </si>
  <si>
    <t xml:space="preserve">HK Filozof</t>
  </si>
  <si>
    <t xml:space="preserve">Michal</t>
  </si>
  <si>
    <t xml:space="preserve">Chleban</t>
  </si>
  <si>
    <t xml:space="preserve">Jerguš</t>
  </si>
  <si>
    <t xml:space="preserve">Drábik</t>
  </si>
  <si>
    <t xml:space="preserve">Marek</t>
  </si>
  <si>
    <t xml:space="preserve">Gális</t>
  </si>
  <si>
    <t xml:space="preserve">Rebej</t>
  </si>
  <si>
    <t xml:space="preserve">Xavier</t>
  </si>
  <si>
    <t xml:space="preserve">Záň</t>
  </si>
  <si>
    <t xml:space="preserve">HK Metropol, Košice</t>
  </si>
  <si>
    <t xml:space="preserve">Peter</t>
  </si>
  <si>
    <t xml:space="preserve">Tončko</t>
  </si>
  <si>
    <t xml:space="preserve">Bandura</t>
  </si>
  <si>
    <t xml:space="preserve">Tobiaš</t>
  </si>
  <si>
    <t xml:space="preserve">Zázvorka</t>
  </si>
  <si>
    <t xml:space="preserve">Šimon</t>
  </si>
  <si>
    <t xml:space="preserve">Jakubec</t>
  </si>
  <si>
    <t xml:space="preserve">Šulek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</si>
</sst>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"/>
    <numFmt numFmtId="167" formatCode="0.00"/>
    <numFmt numFmtId="168" formatCode="0.000"/>
    <numFmt numFmtId="169" formatCode="@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0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9"/>
      <color rgb="FF000000"/>
      <name val="Verdana"/>
      <family val="2"/>
      <charset val="238"/>
    </font>
    <font>
      <b val="true"/>
      <sz val="12"/>
      <color rgb="FFFF0000"/>
      <name val="Calibri"/>
      <family val="2"/>
      <charset val="238"/>
    </font>
    <font>
      <b val="true"/>
      <sz val="11"/>
      <color rgb="FF0070C0"/>
      <name val="Calibri"/>
      <family val="2"/>
      <charset val="238"/>
    </font>
    <font>
      <b val="true"/>
      <sz val="9"/>
      <color rgb="FF00B05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b val="true"/>
      <sz val="10"/>
      <color rgb="FF0070C0"/>
      <name val="Calibri"/>
      <family val="2"/>
      <charset val="238"/>
    </font>
    <font>
      <b val="true"/>
      <sz val="9"/>
      <color rgb="FFFF0000"/>
      <name val="Calibri"/>
      <family val="2"/>
      <charset val="238"/>
    </font>
    <font>
      <b val="true"/>
      <sz val="9"/>
      <color rgb="FF0070C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0AD47"/>
        <bgColor rgb="FF99CC00"/>
      </patternFill>
    </fill>
    <fill>
      <patternFill patternType="solid">
        <fgColor rgb="FFF8CBAD"/>
        <bgColor rgb="FFC0C0C0"/>
      </patternFill>
    </fill>
  </fills>
  <borders count="51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medium"/>
      <top style="thick"/>
      <bottom style="thick"/>
      <diagonal/>
    </border>
    <border diagonalUp="false" diagonalDown="false">
      <left/>
      <right style="medium"/>
      <top style="thick"/>
      <bottom style="thick"/>
      <diagonal/>
    </border>
    <border diagonalUp="false" diagonalDown="false">
      <left style="medium"/>
      <right style="medium"/>
      <top style="thick"/>
      <bottom style="thick"/>
      <diagonal/>
    </border>
    <border diagonalUp="false" diagonalDown="false">
      <left style="medium"/>
      <right style="thin"/>
      <top style="thick"/>
      <bottom style="thin"/>
      <diagonal/>
    </border>
    <border diagonalUp="false" diagonalDown="false">
      <left style="thin"/>
      <right style="medium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medium"/>
      <right style="dashed"/>
      <top style="thin"/>
      <bottom style="thick"/>
      <diagonal/>
    </border>
    <border diagonalUp="false" diagonalDown="false">
      <left/>
      <right/>
      <top style="thin"/>
      <bottom style="thick"/>
      <diagonal/>
    </border>
    <border diagonalUp="false" diagonalDown="false">
      <left style="dashed"/>
      <right style="dashed"/>
      <top style="thin"/>
      <bottom style="thick"/>
      <diagonal/>
    </border>
    <border diagonalUp="false" diagonalDown="false">
      <left style="dashed"/>
      <right style="thin"/>
      <top style="thin"/>
      <bottom style="thick"/>
      <diagonal/>
    </border>
    <border diagonalUp="false" diagonalDown="false">
      <left style="thin"/>
      <right style="dashed"/>
      <top style="thin"/>
      <bottom style="thick"/>
      <diagonal/>
    </border>
    <border diagonalUp="false" diagonalDown="false">
      <left style="dashed"/>
      <right style="medium"/>
      <top style="thin"/>
      <bottom style="thick"/>
      <diagonal/>
    </border>
    <border diagonalUp="false" diagonalDown="false">
      <left style="dashed"/>
      <right style="thick"/>
      <top style="thin"/>
      <bottom style="thick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dashed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ashed"/>
      <right style="dashed"/>
      <top style="thin"/>
      <bottom style="thin"/>
      <diagonal/>
    </border>
    <border diagonalUp="false" diagonalDown="false">
      <left style="dashed"/>
      <right style="thin"/>
      <top style="thin"/>
      <bottom style="thin"/>
      <diagonal/>
    </border>
    <border diagonalUp="false" diagonalDown="false">
      <left style="thin"/>
      <right style="dashed"/>
      <top style="thin"/>
      <bottom style="thin"/>
      <diagonal/>
    </border>
    <border diagonalUp="false" diagonalDown="false">
      <left style="dashed"/>
      <right style="medium"/>
      <top style="thin"/>
      <bottom style="thin"/>
      <diagonal/>
    </border>
    <border diagonalUp="false" diagonalDown="false">
      <left style="medium"/>
      <right style="dashed"/>
      <top style="thin"/>
      <bottom style="thin"/>
      <diagonal/>
    </border>
    <border diagonalUp="false" diagonalDown="false">
      <left style="dashed"/>
      <right style="thick"/>
      <top style="thin"/>
      <bottom style="thin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medium"/>
      <right style="medium"/>
      <top style="thick"/>
      <bottom style="thin"/>
      <diagonal/>
    </border>
    <border diagonalUp="false" diagonalDown="false">
      <left/>
      <right style="medium"/>
      <top style="thick"/>
      <bottom style="thin"/>
      <diagonal/>
    </border>
    <border diagonalUp="false" diagonalDown="false">
      <left/>
      <right style="dashed"/>
      <top style="thick"/>
      <bottom style="thin"/>
      <diagonal/>
    </border>
    <border diagonalUp="false" diagonalDown="false">
      <left/>
      <right/>
      <top style="thick"/>
      <bottom style="thin"/>
      <diagonal/>
    </border>
    <border diagonalUp="false" diagonalDown="false">
      <left style="dashed"/>
      <right style="dashed"/>
      <top style="thick"/>
      <bottom style="thin"/>
      <diagonal/>
    </border>
    <border diagonalUp="false" diagonalDown="false">
      <left style="dashed"/>
      <right style="thin"/>
      <top style="thick"/>
      <bottom style="thin"/>
      <diagonal/>
    </border>
    <border diagonalUp="false" diagonalDown="false">
      <left style="thin"/>
      <right style="dashed"/>
      <top style="thick"/>
      <bottom style="thin"/>
      <diagonal/>
    </border>
    <border diagonalUp="false" diagonalDown="false">
      <left style="dashed"/>
      <right style="medium"/>
      <top style="thick"/>
      <bottom style="thin"/>
      <diagonal/>
    </border>
    <border diagonalUp="false" diagonalDown="false">
      <left style="medium"/>
      <right style="dashed"/>
      <top/>
      <bottom style="thin"/>
      <diagonal/>
    </border>
    <border diagonalUp="false" diagonalDown="false">
      <left style="dashed"/>
      <right style="dashed"/>
      <top/>
      <bottom style="thin"/>
      <diagonal/>
    </border>
    <border diagonalUp="false" diagonalDown="false">
      <left style="dashed"/>
      <right style="thin"/>
      <top/>
      <bottom style="thin"/>
      <diagonal/>
    </border>
    <border diagonalUp="false" diagonalDown="false">
      <left style="thin"/>
      <right style="dashed"/>
      <top/>
      <bottom style="thin"/>
      <diagonal/>
    </border>
    <border diagonalUp="false" diagonalDown="false">
      <left style="dashed"/>
      <right style="thick"/>
      <top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medium"/>
      <top style="thin"/>
      <bottom style="thick"/>
      <diagonal/>
    </border>
    <border diagonalUp="false" diagonalDown="false">
      <left style="medium"/>
      <right style="medium"/>
      <top style="thin"/>
      <bottom style="thick"/>
      <diagonal/>
    </border>
    <border diagonalUp="false" diagonalDown="false">
      <left/>
      <right style="dashed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0" borderId="14" xfId="0" applyFont="true" applyBorder="true" applyAlignment="true" applyProtection="false">
      <alignment horizontal="center" vertical="top" textRotation="9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17" xfId="0" applyFont="true" applyBorder="true" applyAlignment="true" applyProtection="false">
      <alignment horizontal="center" vertical="top" textRotation="9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4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0" fillId="0" borderId="4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0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0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0" fillId="0" borderId="4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20" fillId="0" borderId="4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Y69"/>
  <sheetViews>
    <sheetView showFormulas="false" showGridLines="true" showRowColHeaders="true" showZeros="true" rightToLeft="false" tabSelected="true" showOutlineSymbols="true" defaultGridColor="true" view="normal" topLeftCell="A41" colorId="64" zoomScale="100" zoomScaleNormal="100" zoomScalePageLayoutView="100" workbookViewId="0">
      <selection pane="topLeft" activeCell="T7" activeCellId="0" sqref="T7"/>
    </sheetView>
  </sheetViews>
  <sheetFormatPr defaultColWidth="9.15625" defaultRowHeight="11.25" zeroHeight="false" outlineLevelRow="0" outlineLevelCol="0"/>
  <cols>
    <col collapsed="false" customWidth="true" hidden="false" outlineLevel="0" max="1" min="1" style="1" width="17.42"/>
    <col collapsed="false" customWidth="true" hidden="false" outlineLevel="0" max="2" min="2" style="2" width="13.57"/>
    <col collapsed="false" customWidth="true" hidden="false" outlineLevel="0" max="3" min="3" style="2" width="16.29"/>
    <col collapsed="false" customWidth="true" hidden="false" outlineLevel="0" max="4" min="4" style="3" width="8.86"/>
    <col collapsed="false" customWidth="true" hidden="false" outlineLevel="0" max="5" min="5" style="3" width="5.28"/>
    <col collapsed="false" customWidth="true" hidden="false" outlineLevel="0" max="6" min="6" style="4" width="7.86"/>
    <col collapsed="false" customWidth="true" hidden="false" outlineLevel="0" max="7" min="7" style="4" width="16.29"/>
    <col collapsed="false" customWidth="true" hidden="false" outlineLevel="0" max="8" min="8" style="4" width="8.42"/>
    <col collapsed="false" customWidth="true" hidden="false" outlineLevel="0" max="9" min="9" style="2" width="31.86"/>
    <col collapsed="false" customWidth="true" hidden="false" outlineLevel="0" max="10" min="10" style="2" width="17.42"/>
    <col collapsed="false" customWidth="true" hidden="false" outlineLevel="0" max="11" min="11" style="2" width="8.71"/>
    <col collapsed="false" customWidth="true" hidden="false" outlineLevel="0" max="12" min="12" style="2" width="14.7"/>
    <col collapsed="false" customWidth="true" hidden="false" outlineLevel="0" max="19" min="13" style="5" width="6.71"/>
    <col collapsed="false" customWidth="true" hidden="false" outlineLevel="0" max="21" min="20" style="4" width="3.71"/>
    <col collapsed="false" customWidth="true" hidden="false" outlineLevel="0" max="22" min="22" style="6" width="3.71"/>
    <col collapsed="false" customWidth="true" hidden="false" outlineLevel="0" max="24" min="23" style="4" width="3.71"/>
    <col collapsed="false" customWidth="true" hidden="false" outlineLevel="0" max="25" min="25" style="6" width="3.71"/>
    <col collapsed="false" customWidth="true" hidden="false" outlineLevel="0" max="28" min="26" style="4" width="3.71"/>
    <col collapsed="false" customWidth="false" hidden="false" outlineLevel="0" max="1024" min="29" style="4" width="9.14"/>
  </cols>
  <sheetData>
    <row r="1" customFormat="false" ht="52.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customFormat="false" ht="52.5" hidden="false" customHeight="true" outlineLevel="0" collapsed="false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customFormat="false" ht="30.75" hidden="false" customHeight="true" outlineLevel="0" collapsed="false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4" t="s">
        <v>10</v>
      </c>
      <c r="J3" s="15" t="s">
        <v>11</v>
      </c>
      <c r="K3" s="16" t="s">
        <v>12</v>
      </c>
      <c r="L3" s="17" t="s">
        <v>13</v>
      </c>
      <c r="M3" s="18" t="s">
        <v>14</v>
      </c>
      <c r="N3" s="18"/>
      <c r="O3" s="18"/>
      <c r="P3" s="18"/>
      <c r="Q3" s="19" t="s">
        <v>15</v>
      </c>
      <c r="R3" s="19"/>
      <c r="S3" s="19"/>
      <c r="T3" s="20" t="s">
        <v>16</v>
      </c>
      <c r="U3" s="20"/>
      <c r="V3" s="20"/>
      <c r="W3" s="21" t="s">
        <v>17</v>
      </c>
      <c r="X3" s="21"/>
      <c r="Y3" s="21"/>
    </row>
    <row r="4" customFormat="false" ht="48.75" hidden="false" customHeight="true" outlineLevel="0" collapsed="false">
      <c r="A4" s="9"/>
      <c r="B4" s="10"/>
      <c r="C4" s="10"/>
      <c r="D4" s="11"/>
      <c r="E4" s="12"/>
      <c r="F4" s="13"/>
      <c r="G4" s="13"/>
      <c r="H4" s="13"/>
      <c r="I4" s="14"/>
      <c r="J4" s="15"/>
      <c r="K4" s="16"/>
      <c r="L4" s="17"/>
      <c r="M4" s="22" t="s">
        <v>18</v>
      </c>
      <c r="N4" s="23" t="s">
        <v>19</v>
      </c>
      <c r="O4" s="24" t="s">
        <v>20</v>
      </c>
      <c r="P4" s="25" t="s">
        <v>21</v>
      </c>
      <c r="Q4" s="26" t="s">
        <v>18</v>
      </c>
      <c r="R4" s="23" t="s">
        <v>19</v>
      </c>
      <c r="S4" s="27" t="s">
        <v>22</v>
      </c>
      <c r="T4" s="28" t="s">
        <v>23</v>
      </c>
      <c r="U4" s="29" t="s">
        <v>24</v>
      </c>
      <c r="V4" s="30" t="s">
        <v>20</v>
      </c>
      <c r="W4" s="31" t="s">
        <v>23</v>
      </c>
      <c r="X4" s="29" t="s">
        <v>24</v>
      </c>
      <c r="Y4" s="32" t="s">
        <v>20</v>
      </c>
    </row>
    <row r="5" s="5" customFormat="true" ht="20.1" hidden="false" customHeight="true" outlineLevel="0" collapsed="false">
      <c r="A5" s="33" t="n">
        <v>16504</v>
      </c>
      <c r="B5" s="34" t="s">
        <v>25</v>
      </c>
      <c r="C5" s="34" t="s">
        <v>26</v>
      </c>
      <c r="D5" s="35" t="n">
        <v>2007</v>
      </c>
      <c r="E5" s="35" t="s">
        <v>27</v>
      </c>
      <c r="F5" s="35" t="s">
        <v>28</v>
      </c>
      <c r="G5" s="35" t="s">
        <v>29</v>
      </c>
      <c r="H5" s="35" t="s">
        <v>30</v>
      </c>
      <c r="I5" s="36" t="s">
        <v>31</v>
      </c>
      <c r="J5" s="37"/>
      <c r="K5" s="38"/>
      <c r="L5" s="39"/>
      <c r="M5" s="40" t="n">
        <v>1</v>
      </c>
      <c r="N5" s="41" t="n">
        <v>1</v>
      </c>
      <c r="O5" s="42" t="n">
        <v>15.5</v>
      </c>
      <c r="P5" s="43"/>
      <c r="Q5" s="44"/>
      <c r="R5" s="45" t="n">
        <v>1</v>
      </c>
      <c r="S5" s="46" t="n">
        <f aca="false">GEOMEAN(T5,W5)</f>
        <v>1.4142135623731</v>
      </c>
      <c r="T5" s="47" t="n">
        <v>2</v>
      </c>
      <c r="U5" s="42" t="n">
        <v>2</v>
      </c>
      <c r="V5" s="48" t="n">
        <v>11</v>
      </c>
      <c r="W5" s="49" t="n">
        <v>1</v>
      </c>
      <c r="X5" s="42" t="n">
        <v>1</v>
      </c>
      <c r="Y5" s="50" t="n">
        <v>22</v>
      </c>
    </row>
    <row r="6" s="5" customFormat="true" ht="20.1" hidden="false" customHeight="true" outlineLevel="0" collapsed="false">
      <c r="A6" s="33" t="n">
        <v>15396</v>
      </c>
      <c r="B6" s="34" t="s">
        <v>32</v>
      </c>
      <c r="C6" s="34" t="s">
        <v>33</v>
      </c>
      <c r="D6" s="35" t="n">
        <v>2006</v>
      </c>
      <c r="E6" s="35" t="s">
        <v>27</v>
      </c>
      <c r="F6" s="35" t="s">
        <v>28</v>
      </c>
      <c r="G6" s="35" t="s">
        <v>29</v>
      </c>
      <c r="H6" s="35" t="s">
        <v>30</v>
      </c>
      <c r="I6" s="36" t="s">
        <v>31</v>
      </c>
      <c r="J6" s="37"/>
      <c r="K6" s="38"/>
      <c r="L6" s="39"/>
      <c r="M6" s="40" t="n">
        <v>2</v>
      </c>
      <c r="N6" s="41" t="n">
        <v>2</v>
      </c>
      <c r="O6" s="42" t="n">
        <v>15</v>
      </c>
      <c r="P6" s="43"/>
      <c r="Q6" s="44"/>
      <c r="R6" s="45" t="n">
        <v>3</v>
      </c>
      <c r="S6" s="46" t="n">
        <f aca="false">GEOMEAN(T6,W6)</f>
        <v>2</v>
      </c>
      <c r="T6" s="47" t="n">
        <v>2</v>
      </c>
      <c r="U6" s="42" t="n">
        <v>2</v>
      </c>
      <c r="V6" s="48" t="n">
        <v>11</v>
      </c>
      <c r="W6" s="49" t="n">
        <v>2</v>
      </c>
      <c r="X6" s="42" t="n">
        <v>2</v>
      </c>
      <c r="Y6" s="50" t="n">
        <v>19</v>
      </c>
    </row>
    <row r="7" s="5" customFormat="true" ht="20.1" hidden="false" customHeight="true" outlineLevel="0" collapsed="false">
      <c r="A7" s="33" t="n">
        <v>15389</v>
      </c>
      <c r="B7" s="34" t="s">
        <v>34</v>
      </c>
      <c r="C7" s="34" t="s">
        <v>35</v>
      </c>
      <c r="D7" s="35" t="n">
        <v>2006</v>
      </c>
      <c r="E7" s="35" t="s">
        <v>27</v>
      </c>
      <c r="F7" s="35" t="s">
        <v>28</v>
      </c>
      <c r="G7" s="35" t="s">
        <v>29</v>
      </c>
      <c r="H7" s="35" t="s">
        <v>30</v>
      </c>
      <c r="I7" s="36" t="s">
        <v>36</v>
      </c>
      <c r="J7" s="37"/>
      <c r="K7" s="38"/>
      <c r="L7" s="39"/>
      <c r="M7" s="40" t="n">
        <v>3</v>
      </c>
      <c r="N7" s="41" t="n">
        <v>3</v>
      </c>
      <c r="O7" s="42" t="n">
        <v>13.5</v>
      </c>
      <c r="P7" s="43"/>
      <c r="Q7" s="44"/>
      <c r="R7" s="45" t="n">
        <v>2</v>
      </c>
      <c r="S7" s="46" t="n">
        <f aca="false">GEOMEAN(T7,W7)</f>
        <v>1.73205080756888</v>
      </c>
      <c r="T7" s="47" t="n">
        <v>1</v>
      </c>
      <c r="U7" s="42" t="n">
        <v>1</v>
      </c>
      <c r="V7" s="48" t="n">
        <v>14.5</v>
      </c>
      <c r="W7" s="49" t="n">
        <v>3</v>
      </c>
      <c r="X7" s="42" t="n">
        <v>3</v>
      </c>
      <c r="Y7" s="50" t="n">
        <v>17</v>
      </c>
    </row>
    <row r="8" s="5" customFormat="true" ht="20.1" hidden="false" customHeight="true" outlineLevel="0" collapsed="false">
      <c r="A8" s="33" t="n">
        <v>20342</v>
      </c>
      <c r="B8" s="34" t="s">
        <v>37</v>
      </c>
      <c r="C8" s="34" t="s">
        <v>38</v>
      </c>
      <c r="D8" s="35" t="n">
        <v>2007</v>
      </c>
      <c r="E8" s="35" t="s">
        <v>27</v>
      </c>
      <c r="F8" s="35" t="s">
        <v>28</v>
      </c>
      <c r="G8" s="35" t="s">
        <v>29</v>
      </c>
      <c r="H8" s="35" t="s">
        <v>30</v>
      </c>
      <c r="I8" s="36" t="s">
        <v>36</v>
      </c>
      <c r="J8" s="37"/>
      <c r="K8" s="38"/>
      <c r="L8" s="39"/>
      <c r="M8" s="40" t="n">
        <v>4</v>
      </c>
      <c r="N8" s="41" t="n">
        <v>4</v>
      </c>
      <c r="O8" s="42" t="n">
        <v>11</v>
      </c>
      <c r="P8" s="43"/>
      <c r="Q8" s="44"/>
      <c r="R8" s="45" t="n">
        <v>4</v>
      </c>
      <c r="S8" s="46" t="n">
        <f aca="false">GEOMEAN(T8,W8)</f>
        <v>3.46410161513775</v>
      </c>
      <c r="T8" s="47" t="n">
        <v>3</v>
      </c>
      <c r="U8" s="42" t="n">
        <v>3</v>
      </c>
      <c r="V8" s="48" t="n">
        <v>5.5</v>
      </c>
      <c r="W8" s="49" t="n">
        <v>4</v>
      </c>
      <c r="X8" s="42" t="n">
        <v>4</v>
      </c>
      <c r="Y8" s="50" t="n">
        <v>12</v>
      </c>
    </row>
    <row r="9" s="5" customFormat="true" ht="20.1" hidden="false" customHeight="true" outlineLevel="0" collapsed="false">
      <c r="A9" s="51" t="n">
        <v>19936</v>
      </c>
      <c r="B9" s="52" t="s">
        <v>39</v>
      </c>
      <c r="C9" s="52" t="s">
        <v>40</v>
      </c>
      <c r="D9" s="53" t="n">
        <v>2013</v>
      </c>
      <c r="E9" s="53" t="s">
        <v>27</v>
      </c>
      <c r="F9" s="53" t="s">
        <v>41</v>
      </c>
      <c r="G9" s="53" t="s">
        <v>29</v>
      </c>
      <c r="H9" s="53" t="s">
        <v>30</v>
      </c>
      <c r="I9" s="54" t="s">
        <v>42</v>
      </c>
      <c r="J9" s="55"/>
      <c r="K9" s="56"/>
      <c r="L9" s="57"/>
      <c r="M9" s="58" t="n">
        <v>1</v>
      </c>
      <c r="N9" s="59" t="n">
        <v>1</v>
      </c>
      <c r="O9" s="60" t="n">
        <v>19</v>
      </c>
      <c r="P9" s="61"/>
      <c r="Q9" s="62"/>
      <c r="R9" s="63" t="n">
        <v>1</v>
      </c>
      <c r="S9" s="64" t="n">
        <f aca="false">GEOMEAN(T9,W9)</f>
        <v>1</v>
      </c>
      <c r="T9" s="65" t="n">
        <v>1</v>
      </c>
      <c r="U9" s="66" t="n">
        <v>1</v>
      </c>
      <c r="V9" s="67" t="n">
        <v>17</v>
      </c>
      <c r="W9" s="68" t="n">
        <v>1</v>
      </c>
      <c r="X9" s="66" t="n">
        <v>1</v>
      </c>
      <c r="Y9" s="69" t="n">
        <v>23</v>
      </c>
    </row>
    <row r="10" s="5" customFormat="true" ht="20.1" hidden="false" customHeight="true" outlineLevel="0" collapsed="false">
      <c r="A10" s="33" t="n">
        <v>12345</v>
      </c>
      <c r="B10" s="34" t="s">
        <v>25</v>
      </c>
      <c r="C10" s="34" t="s">
        <v>43</v>
      </c>
      <c r="D10" s="35" t="n">
        <v>2013</v>
      </c>
      <c r="E10" s="35" t="s">
        <v>27</v>
      </c>
      <c r="F10" s="35" t="s">
        <v>41</v>
      </c>
      <c r="G10" s="35" t="s">
        <v>29</v>
      </c>
      <c r="H10" s="35" t="s">
        <v>30</v>
      </c>
      <c r="I10" s="36" t="s">
        <v>42</v>
      </c>
      <c r="J10" s="37"/>
      <c r="K10" s="38"/>
      <c r="L10" s="39"/>
      <c r="M10" s="40" t="n">
        <v>2</v>
      </c>
      <c r="N10" s="41" t="n">
        <v>2</v>
      </c>
      <c r="O10" s="42" t="n">
        <v>12.5</v>
      </c>
      <c r="P10" s="43"/>
      <c r="Q10" s="44"/>
      <c r="R10" s="45" t="n">
        <v>4</v>
      </c>
      <c r="S10" s="46" t="n">
        <f aca="false">GEOMEAN(T10,W10)</f>
        <v>3.46410161513775</v>
      </c>
      <c r="T10" s="47" t="n">
        <v>3</v>
      </c>
      <c r="U10" s="42" t="n">
        <v>3</v>
      </c>
      <c r="V10" s="48" t="n">
        <v>6.5</v>
      </c>
      <c r="W10" s="49" t="n">
        <v>4</v>
      </c>
      <c r="X10" s="42" t="n">
        <v>4</v>
      </c>
      <c r="Y10" s="50" t="n">
        <v>7</v>
      </c>
    </row>
    <row r="11" s="5" customFormat="true" ht="20.1" hidden="false" customHeight="true" outlineLevel="0" collapsed="false">
      <c r="A11" s="33"/>
      <c r="B11" s="34" t="s">
        <v>44</v>
      </c>
      <c r="C11" s="34" t="s">
        <v>45</v>
      </c>
      <c r="D11" s="35" t="n">
        <v>2014</v>
      </c>
      <c r="E11" s="35" t="s">
        <v>27</v>
      </c>
      <c r="F11" s="35" t="s">
        <v>41</v>
      </c>
      <c r="G11" s="35" t="s">
        <v>29</v>
      </c>
      <c r="H11" s="35" t="s">
        <v>30</v>
      </c>
      <c r="I11" s="36" t="s">
        <v>46</v>
      </c>
      <c r="J11" s="37"/>
      <c r="K11" s="38"/>
      <c r="L11" s="39"/>
      <c r="M11" s="40" t="n">
        <v>3</v>
      </c>
      <c r="N11" s="41" t="n">
        <v>3</v>
      </c>
      <c r="O11" s="42" t="n">
        <v>9.5</v>
      </c>
      <c r="P11" s="43"/>
      <c r="Q11" s="44"/>
      <c r="R11" s="45" t="n">
        <v>2</v>
      </c>
      <c r="S11" s="46" t="n">
        <f aca="false">GEOMEAN(T11,W11)</f>
        <v>2.44948974278318</v>
      </c>
      <c r="T11" s="47" t="n">
        <v>2</v>
      </c>
      <c r="U11" s="42" t="n">
        <v>2</v>
      </c>
      <c r="V11" s="48" t="n">
        <v>10</v>
      </c>
      <c r="W11" s="49" t="n">
        <v>3</v>
      </c>
      <c r="X11" s="42" t="n">
        <v>3</v>
      </c>
      <c r="Y11" s="50" t="n">
        <v>7</v>
      </c>
    </row>
    <row r="12" s="5" customFormat="true" ht="20.1" hidden="false" customHeight="true" outlineLevel="0" collapsed="false">
      <c r="A12" s="33" t="s">
        <v>47</v>
      </c>
      <c r="B12" s="34" t="s">
        <v>48</v>
      </c>
      <c r="C12" s="34" t="s">
        <v>49</v>
      </c>
      <c r="D12" s="35" t="n">
        <v>2014</v>
      </c>
      <c r="E12" s="35" t="s">
        <v>27</v>
      </c>
      <c r="F12" s="35" t="s">
        <v>41</v>
      </c>
      <c r="G12" s="35" t="s">
        <v>50</v>
      </c>
      <c r="H12" s="35" t="s">
        <v>30</v>
      </c>
      <c r="I12" s="36" t="s">
        <v>51</v>
      </c>
      <c r="J12" s="37" t="s">
        <v>52</v>
      </c>
      <c r="K12" s="38"/>
      <c r="L12" s="39"/>
      <c r="M12" s="40" t="n">
        <v>4</v>
      </c>
      <c r="N12" s="41" t="n">
        <v>4</v>
      </c>
      <c r="O12" s="42" t="n">
        <v>3.5</v>
      </c>
      <c r="P12" s="43"/>
      <c r="Q12" s="44"/>
      <c r="R12" s="45" t="n">
        <v>5</v>
      </c>
      <c r="S12" s="46" t="n">
        <f aca="false">GEOMEAN(T12,W12)</f>
        <v>4.47213595499958</v>
      </c>
      <c r="T12" s="47" t="n">
        <v>4</v>
      </c>
      <c r="U12" s="42" t="n">
        <v>4</v>
      </c>
      <c r="V12" s="48" t="n">
        <v>6</v>
      </c>
      <c r="W12" s="49" t="n">
        <v>5</v>
      </c>
      <c r="X12" s="42" t="n">
        <v>5</v>
      </c>
      <c r="Y12" s="50" t="n">
        <v>6</v>
      </c>
    </row>
    <row r="13" s="5" customFormat="true" ht="20.1" hidden="false" customHeight="true" outlineLevel="0" collapsed="false">
      <c r="A13" s="33"/>
      <c r="B13" s="34" t="s">
        <v>53</v>
      </c>
      <c r="C13" s="34" t="s">
        <v>54</v>
      </c>
      <c r="D13" s="35" t="n">
        <v>2013</v>
      </c>
      <c r="E13" s="35" t="s">
        <v>27</v>
      </c>
      <c r="F13" s="35" t="s">
        <v>41</v>
      </c>
      <c r="G13" s="35" t="s">
        <v>55</v>
      </c>
      <c r="H13" s="35" t="s">
        <v>30</v>
      </c>
      <c r="I13" s="36" t="s">
        <v>56</v>
      </c>
      <c r="J13" s="37"/>
      <c r="K13" s="38"/>
      <c r="L13" s="39"/>
      <c r="M13" s="40" t="n">
        <v>5</v>
      </c>
      <c r="N13" s="41" t="n">
        <v>5</v>
      </c>
      <c r="O13" s="42" t="n">
        <v>3</v>
      </c>
      <c r="P13" s="43"/>
      <c r="Q13" s="44"/>
      <c r="R13" s="45" t="n">
        <v>3</v>
      </c>
      <c r="S13" s="46" t="n">
        <f aca="false">GEOMEAN(T13,W13)</f>
        <v>3.16227766016838</v>
      </c>
      <c r="T13" s="47" t="n">
        <v>5</v>
      </c>
      <c r="U13" s="42" t="n">
        <v>5</v>
      </c>
      <c r="V13" s="48" t="n">
        <v>5</v>
      </c>
      <c r="W13" s="49" t="n">
        <v>2</v>
      </c>
      <c r="X13" s="42" t="n">
        <v>2</v>
      </c>
      <c r="Y13" s="50" t="n">
        <v>8</v>
      </c>
    </row>
    <row r="14" s="5" customFormat="true" ht="20.1" hidden="false" customHeight="true" outlineLevel="0" collapsed="false">
      <c r="A14" s="70" t="n">
        <v>20366</v>
      </c>
      <c r="B14" s="71" t="s">
        <v>57</v>
      </c>
      <c r="C14" s="71" t="s">
        <v>58</v>
      </c>
      <c r="D14" s="72" t="n">
        <v>2012</v>
      </c>
      <c r="E14" s="72" t="s">
        <v>27</v>
      </c>
      <c r="F14" s="72" t="s">
        <v>41</v>
      </c>
      <c r="G14" s="72" t="s">
        <v>29</v>
      </c>
      <c r="H14" s="72" t="s">
        <v>30</v>
      </c>
      <c r="I14" s="73"/>
      <c r="J14" s="74"/>
      <c r="K14" s="75"/>
      <c r="L14" s="76"/>
      <c r="M14" s="40"/>
      <c r="N14" s="41"/>
      <c r="O14" s="42" t="n">
        <v>0</v>
      </c>
      <c r="P14" s="43"/>
      <c r="Q14" s="44"/>
      <c r="R14" s="45"/>
      <c r="S14" s="46" t="n">
        <f aca="false">GEOMEAN(T14,W14)</f>
        <v>6</v>
      </c>
      <c r="T14" s="77" t="n">
        <v>6</v>
      </c>
      <c r="U14" s="78" t="n">
        <v>6</v>
      </c>
      <c r="V14" s="79" t="n">
        <v>0</v>
      </c>
      <c r="W14" s="80" t="n">
        <v>6</v>
      </c>
      <c r="X14" s="78" t="n">
        <v>6</v>
      </c>
      <c r="Y14" s="81" t="n">
        <v>0</v>
      </c>
    </row>
    <row r="15" s="5" customFormat="true" ht="20.1" hidden="false" customHeight="true" outlineLevel="0" collapsed="false">
      <c r="A15" s="33" t="n">
        <v>15401</v>
      </c>
      <c r="B15" s="34" t="s">
        <v>59</v>
      </c>
      <c r="C15" s="34" t="s">
        <v>60</v>
      </c>
      <c r="D15" s="35" t="n">
        <v>2010</v>
      </c>
      <c r="E15" s="35" t="s">
        <v>27</v>
      </c>
      <c r="F15" s="35" t="s">
        <v>61</v>
      </c>
      <c r="G15" s="35" t="s">
        <v>29</v>
      </c>
      <c r="H15" s="35" t="s">
        <v>30</v>
      </c>
      <c r="I15" s="36" t="s">
        <v>36</v>
      </c>
      <c r="J15" s="37"/>
      <c r="K15" s="38"/>
      <c r="L15" s="39"/>
      <c r="M15" s="40" t="n">
        <v>1</v>
      </c>
      <c r="N15" s="41" t="n">
        <v>1</v>
      </c>
      <c r="O15" s="42" t="n">
        <v>8</v>
      </c>
      <c r="P15" s="43"/>
      <c r="Q15" s="44"/>
      <c r="R15" s="45" t="n">
        <v>1</v>
      </c>
      <c r="S15" s="46" t="n">
        <f aca="false">GEOMEAN(T15,W15)</f>
        <v>1.4142135623731</v>
      </c>
      <c r="T15" s="47" t="n">
        <v>1</v>
      </c>
      <c r="U15" s="42" t="n">
        <v>1</v>
      </c>
      <c r="V15" s="48" t="n">
        <v>19</v>
      </c>
      <c r="W15" s="49" t="n">
        <v>2</v>
      </c>
      <c r="X15" s="42" t="n">
        <v>2</v>
      </c>
      <c r="Y15" s="50" t="n">
        <v>22</v>
      </c>
    </row>
    <row r="16" s="5" customFormat="true" ht="20.1" hidden="false" customHeight="true" outlineLevel="0" collapsed="false">
      <c r="A16" s="33" t="n">
        <v>16840</v>
      </c>
      <c r="B16" s="34" t="s">
        <v>62</v>
      </c>
      <c r="C16" s="34" t="s">
        <v>63</v>
      </c>
      <c r="D16" s="35" t="n">
        <v>2011</v>
      </c>
      <c r="E16" s="35" t="s">
        <v>27</v>
      </c>
      <c r="F16" s="35" t="s">
        <v>61</v>
      </c>
      <c r="G16" s="35" t="s">
        <v>29</v>
      </c>
      <c r="H16" s="35" t="s">
        <v>30</v>
      </c>
      <c r="I16" s="36" t="s">
        <v>56</v>
      </c>
      <c r="J16" s="37"/>
      <c r="K16" s="38"/>
      <c r="L16" s="39"/>
      <c r="M16" s="40" t="n">
        <v>2</v>
      </c>
      <c r="N16" s="41" t="n">
        <v>2</v>
      </c>
      <c r="O16" s="42" t="n">
        <v>8</v>
      </c>
      <c r="P16" s="43"/>
      <c r="Q16" s="44"/>
      <c r="R16" s="45" t="n">
        <v>2</v>
      </c>
      <c r="S16" s="46" t="n">
        <f aca="false">GEOMEAN(T16,W16)</f>
        <v>1.73205080756888</v>
      </c>
      <c r="T16" s="47" t="n">
        <v>3</v>
      </c>
      <c r="U16" s="42" t="n">
        <v>3</v>
      </c>
      <c r="V16" s="48" t="n">
        <v>13</v>
      </c>
      <c r="W16" s="49" t="n">
        <v>1</v>
      </c>
      <c r="X16" s="42" t="n">
        <v>1</v>
      </c>
      <c r="Y16" s="50" t="n">
        <v>21.5</v>
      </c>
    </row>
    <row r="17" s="5" customFormat="true" ht="20.1" hidden="false" customHeight="true" outlineLevel="0" collapsed="false">
      <c r="A17" s="33" t="n">
        <v>16565</v>
      </c>
      <c r="B17" s="34" t="s">
        <v>64</v>
      </c>
      <c r="C17" s="34" t="s">
        <v>65</v>
      </c>
      <c r="D17" s="35" t="n">
        <v>2010</v>
      </c>
      <c r="E17" s="35" t="s">
        <v>27</v>
      </c>
      <c r="F17" s="35" t="s">
        <v>61</v>
      </c>
      <c r="G17" s="35" t="s">
        <v>29</v>
      </c>
      <c r="H17" s="35" t="s">
        <v>30</v>
      </c>
      <c r="I17" s="36" t="s">
        <v>66</v>
      </c>
      <c r="J17" s="37"/>
      <c r="K17" s="38"/>
      <c r="L17" s="39"/>
      <c r="M17" s="40" t="n">
        <v>3</v>
      </c>
      <c r="N17" s="41" t="n">
        <v>3</v>
      </c>
      <c r="O17" s="42" t="n">
        <v>7.5</v>
      </c>
      <c r="P17" s="43"/>
      <c r="Q17" s="44"/>
      <c r="R17" s="45" t="n">
        <v>3</v>
      </c>
      <c r="S17" s="46" t="n">
        <f aca="false">GEOMEAN(T17,W17)</f>
        <v>2.44948974278318</v>
      </c>
      <c r="T17" s="47" t="n">
        <v>2</v>
      </c>
      <c r="U17" s="42" t="n">
        <v>2</v>
      </c>
      <c r="V17" s="48" t="n">
        <v>13.5</v>
      </c>
      <c r="W17" s="49" t="n">
        <v>3</v>
      </c>
      <c r="X17" s="42" t="n">
        <v>3</v>
      </c>
      <c r="Y17" s="50" t="n">
        <v>13.5</v>
      </c>
    </row>
    <row r="18" s="5" customFormat="true" ht="20.1" hidden="false" customHeight="true" outlineLevel="0" collapsed="false">
      <c r="A18" s="33" t="n">
        <v>17062</v>
      </c>
      <c r="B18" s="34" t="s">
        <v>67</v>
      </c>
      <c r="C18" s="34" t="s">
        <v>68</v>
      </c>
      <c r="D18" s="35" t="n">
        <v>2011</v>
      </c>
      <c r="E18" s="35" t="s">
        <v>27</v>
      </c>
      <c r="F18" s="35" t="s">
        <v>61</v>
      </c>
      <c r="G18" s="35" t="s">
        <v>29</v>
      </c>
      <c r="H18" s="35" t="s">
        <v>30</v>
      </c>
      <c r="I18" s="36" t="s">
        <v>42</v>
      </c>
      <c r="J18" s="37"/>
      <c r="K18" s="38"/>
      <c r="L18" s="39"/>
      <c r="M18" s="40" t="n">
        <v>4</v>
      </c>
      <c r="N18" s="41" t="n">
        <v>4</v>
      </c>
      <c r="O18" s="42" t="n">
        <v>4.5</v>
      </c>
      <c r="P18" s="43"/>
      <c r="Q18" s="44"/>
      <c r="R18" s="45" t="n">
        <v>3</v>
      </c>
      <c r="S18" s="46" t="n">
        <f aca="false">GEOMEAN(T18,W18)</f>
        <v>2.44948974278318</v>
      </c>
      <c r="T18" s="47" t="n">
        <v>2</v>
      </c>
      <c r="U18" s="42" t="n">
        <v>2</v>
      </c>
      <c r="V18" s="48" t="n">
        <v>13.5</v>
      </c>
      <c r="W18" s="49" t="n">
        <v>3</v>
      </c>
      <c r="X18" s="42" t="n">
        <v>3</v>
      </c>
      <c r="Y18" s="50" t="n">
        <v>13.5</v>
      </c>
    </row>
    <row r="19" s="5" customFormat="true" ht="20.1" hidden="false" customHeight="true" outlineLevel="0" collapsed="false">
      <c r="A19" s="33" t="n">
        <v>16533</v>
      </c>
      <c r="B19" s="34" t="s">
        <v>69</v>
      </c>
      <c r="C19" s="34" t="s">
        <v>70</v>
      </c>
      <c r="D19" s="35" t="n">
        <v>2010</v>
      </c>
      <c r="E19" s="35" t="s">
        <v>27</v>
      </c>
      <c r="F19" s="35" t="s">
        <v>61</v>
      </c>
      <c r="G19" s="35" t="s">
        <v>29</v>
      </c>
      <c r="H19" s="35" t="s">
        <v>30</v>
      </c>
      <c r="I19" s="36" t="s">
        <v>46</v>
      </c>
      <c r="J19" s="37"/>
      <c r="K19" s="38"/>
      <c r="L19" s="39"/>
      <c r="M19" s="40" t="n">
        <v>5</v>
      </c>
      <c r="N19" s="41" t="n">
        <v>5</v>
      </c>
      <c r="O19" s="42" t="n">
        <v>4</v>
      </c>
      <c r="P19" s="43"/>
      <c r="Q19" s="44"/>
      <c r="R19" s="45" t="n">
        <v>4</v>
      </c>
      <c r="S19" s="46" t="n">
        <f aca="false">GEOMEAN(T19,W19)</f>
        <v>3.46410161513775</v>
      </c>
      <c r="T19" s="47" t="n">
        <v>3</v>
      </c>
      <c r="U19" s="42" t="n">
        <v>3</v>
      </c>
      <c r="V19" s="48" t="n">
        <v>13</v>
      </c>
      <c r="W19" s="49" t="n">
        <v>4</v>
      </c>
      <c r="X19" s="42" t="n">
        <v>4</v>
      </c>
      <c r="Y19" s="50" t="n">
        <v>13</v>
      </c>
    </row>
    <row r="20" s="5" customFormat="true" ht="20.1" hidden="false" customHeight="true" outlineLevel="0" collapsed="false">
      <c r="A20" s="33" t="n">
        <v>16487</v>
      </c>
      <c r="B20" s="34" t="s">
        <v>71</v>
      </c>
      <c r="C20" s="34" t="s">
        <v>72</v>
      </c>
      <c r="D20" s="35" t="n">
        <v>2011</v>
      </c>
      <c r="E20" s="35" t="s">
        <v>27</v>
      </c>
      <c r="F20" s="35" t="s">
        <v>61</v>
      </c>
      <c r="G20" s="35" t="s">
        <v>29</v>
      </c>
      <c r="H20" s="35" t="s">
        <v>30</v>
      </c>
      <c r="I20" s="36" t="s">
        <v>73</v>
      </c>
      <c r="J20" s="37"/>
      <c r="K20" s="38"/>
      <c r="L20" s="39"/>
      <c r="M20" s="40" t="n">
        <v>6</v>
      </c>
      <c r="N20" s="41" t="n">
        <v>6</v>
      </c>
      <c r="O20" s="42" t="n">
        <v>4</v>
      </c>
      <c r="P20" s="43"/>
      <c r="Q20" s="44"/>
      <c r="R20" s="45" t="n">
        <v>4</v>
      </c>
      <c r="S20" s="46" t="n">
        <f aca="false">GEOMEAN(T20,W20)</f>
        <v>3.46410161513775</v>
      </c>
      <c r="T20" s="47" t="n">
        <v>4</v>
      </c>
      <c r="U20" s="42" t="n">
        <v>4</v>
      </c>
      <c r="V20" s="48" t="n">
        <v>6.5</v>
      </c>
      <c r="W20" s="49" t="n">
        <v>3</v>
      </c>
      <c r="X20" s="42" t="n">
        <v>3</v>
      </c>
      <c r="Y20" s="50" t="n">
        <v>13.5</v>
      </c>
    </row>
    <row r="21" s="5" customFormat="true" ht="20.1" hidden="false" customHeight="true" outlineLevel="0" collapsed="false">
      <c r="A21" s="33" t="n">
        <v>13751</v>
      </c>
      <c r="B21" s="34" t="s">
        <v>74</v>
      </c>
      <c r="C21" s="34" t="s">
        <v>75</v>
      </c>
      <c r="D21" s="35" t="n">
        <v>2008</v>
      </c>
      <c r="E21" s="35" t="s">
        <v>27</v>
      </c>
      <c r="F21" s="35" t="s">
        <v>76</v>
      </c>
      <c r="G21" s="35" t="s">
        <v>29</v>
      </c>
      <c r="H21" s="35" t="s">
        <v>30</v>
      </c>
      <c r="I21" s="36"/>
      <c r="J21" s="37"/>
      <c r="K21" s="38"/>
      <c r="L21" s="39"/>
      <c r="M21" s="40" t="n">
        <v>1</v>
      </c>
      <c r="N21" s="41" t="n">
        <v>1</v>
      </c>
      <c r="O21" s="42" t="n">
        <v>21</v>
      </c>
      <c r="P21" s="43"/>
      <c r="Q21" s="44"/>
      <c r="R21" s="45" t="n">
        <v>1</v>
      </c>
      <c r="S21" s="46" t="n">
        <f aca="false">GEOMEAN(T21,W21)</f>
        <v>1</v>
      </c>
      <c r="T21" s="47" t="n">
        <v>1</v>
      </c>
      <c r="U21" s="42" t="n">
        <v>1</v>
      </c>
      <c r="V21" s="48" t="n">
        <v>19</v>
      </c>
      <c r="W21" s="49" t="n">
        <v>1</v>
      </c>
      <c r="X21" s="42" t="n">
        <v>1</v>
      </c>
      <c r="Y21" s="50" t="n">
        <v>26</v>
      </c>
    </row>
    <row r="22" s="5" customFormat="true" ht="20.1" hidden="false" customHeight="true" outlineLevel="0" collapsed="false">
      <c r="A22" s="33" t="n">
        <v>17290</v>
      </c>
      <c r="B22" s="34" t="s">
        <v>77</v>
      </c>
      <c r="C22" s="34" t="s">
        <v>78</v>
      </c>
      <c r="D22" s="35" t="n">
        <v>2008</v>
      </c>
      <c r="E22" s="35" t="s">
        <v>27</v>
      </c>
      <c r="F22" s="35" t="s">
        <v>76</v>
      </c>
      <c r="G22" s="35" t="s">
        <v>29</v>
      </c>
      <c r="H22" s="35" t="s">
        <v>30</v>
      </c>
      <c r="I22" s="36" t="s">
        <v>42</v>
      </c>
      <c r="J22" s="37"/>
      <c r="K22" s="38"/>
      <c r="L22" s="39"/>
      <c r="M22" s="40" t="n">
        <v>2</v>
      </c>
      <c r="N22" s="41" t="n">
        <v>2</v>
      </c>
      <c r="O22" s="42" t="n">
        <v>20.5</v>
      </c>
      <c r="P22" s="43"/>
      <c r="Q22" s="44"/>
      <c r="R22" s="45" t="n">
        <v>2</v>
      </c>
      <c r="S22" s="46" t="n">
        <f aca="false">GEOMEAN(T22,W22)</f>
        <v>1.4142135623731</v>
      </c>
      <c r="T22" s="47" t="n">
        <v>1</v>
      </c>
      <c r="U22" s="42" t="n">
        <v>1</v>
      </c>
      <c r="V22" s="48" t="n">
        <v>19</v>
      </c>
      <c r="W22" s="49" t="n">
        <v>2</v>
      </c>
      <c r="X22" s="42" t="n">
        <v>2</v>
      </c>
      <c r="Y22" s="50" t="n">
        <v>25.5</v>
      </c>
    </row>
    <row r="23" s="5" customFormat="true" ht="20.1" hidden="false" customHeight="true" outlineLevel="0" collapsed="false">
      <c r="A23" s="33" t="n">
        <v>14074</v>
      </c>
      <c r="B23" s="34" t="s">
        <v>79</v>
      </c>
      <c r="C23" s="34" t="s">
        <v>80</v>
      </c>
      <c r="D23" s="35" t="n">
        <v>2008</v>
      </c>
      <c r="E23" s="35" t="s">
        <v>27</v>
      </c>
      <c r="F23" s="35" t="s">
        <v>76</v>
      </c>
      <c r="G23" s="35" t="s">
        <v>29</v>
      </c>
      <c r="H23" s="35" t="s">
        <v>30</v>
      </c>
      <c r="I23" s="36" t="s">
        <v>81</v>
      </c>
      <c r="J23" s="37"/>
      <c r="K23" s="38"/>
      <c r="L23" s="39"/>
      <c r="M23" s="40" t="n">
        <v>3</v>
      </c>
      <c r="N23" s="41" t="n">
        <v>3</v>
      </c>
      <c r="O23" s="42" t="n">
        <v>16.5</v>
      </c>
      <c r="P23" s="43"/>
      <c r="Q23" s="44"/>
      <c r="R23" s="45" t="n">
        <v>3</v>
      </c>
      <c r="S23" s="46" t="n">
        <f aca="false">GEOMEAN(T23,W23)</f>
        <v>1.73205080756888</v>
      </c>
      <c r="T23" s="47" t="n">
        <v>3</v>
      </c>
      <c r="U23" s="42" t="n">
        <v>3</v>
      </c>
      <c r="V23" s="48" t="n">
        <v>11.5</v>
      </c>
      <c r="W23" s="49" t="n">
        <v>1</v>
      </c>
      <c r="X23" s="42" t="n">
        <v>1</v>
      </c>
      <c r="Y23" s="50" t="n">
        <v>26</v>
      </c>
    </row>
    <row r="24" s="5" customFormat="true" ht="20.1" hidden="false" customHeight="true" outlineLevel="0" collapsed="false">
      <c r="A24" s="33" t="n">
        <v>17057</v>
      </c>
      <c r="B24" s="34" t="s">
        <v>82</v>
      </c>
      <c r="C24" s="34" t="s">
        <v>83</v>
      </c>
      <c r="D24" s="35" t="n">
        <v>2008</v>
      </c>
      <c r="E24" s="35" t="s">
        <v>27</v>
      </c>
      <c r="F24" s="35" t="s">
        <v>76</v>
      </c>
      <c r="G24" s="35" t="s">
        <v>29</v>
      </c>
      <c r="H24" s="35" t="s">
        <v>30</v>
      </c>
      <c r="I24" s="36" t="s">
        <v>42</v>
      </c>
      <c r="J24" s="37"/>
      <c r="K24" s="38"/>
      <c r="L24" s="39"/>
      <c r="M24" s="40" t="n">
        <v>4</v>
      </c>
      <c r="N24" s="41" t="n">
        <v>4</v>
      </c>
      <c r="O24" s="42" t="n">
        <v>16</v>
      </c>
      <c r="P24" s="43"/>
      <c r="Q24" s="44"/>
      <c r="R24" s="45" t="n">
        <v>1</v>
      </c>
      <c r="S24" s="46" t="n">
        <f aca="false">GEOMEAN(T24,W24)</f>
        <v>1</v>
      </c>
      <c r="T24" s="47" t="n">
        <v>1</v>
      </c>
      <c r="U24" s="42" t="n">
        <v>1</v>
      </c>
      <c r="V24" s="48" t="n">
        <v>19</v>
      </c>
      <c r="W24" s="49" t="n">
        <v>1</v>
      </c>
      <c r="X24" s="42" t="n">
        <v>1</v>
      </c>
      <c r="Y24" s="50" t="n">
        <v>26</v>
      </c>
    </row>
    <row r="25" s="5" customFormat="true" ht="20.1" hidden="false" customHeight="true" outlineLevel="0" collapsed="false">
      <c r="A25" s="33" t="n">
        <v>16455</v>
      </c>
      <c r="B25" s="34" t="s">
        <v>84</v>
      </c>
      <c r="C25" s="34" t="s">
        <v>85</v>
      </c>
      <c r="D25" s="35" t="n">
        <v>2009</v>
      </c>
      <c r="E25" s="35" t="s">
        <v>27</v>
      </c>
      <c r="F25" s="35" t="s">
        <v>76</v>
      </c>
      <c r="G25" s="35" t="s">
        <v>29</v>
      </c>
      <c r="H25" s="35" t="s">
        <v>30</v>
      </c>
      <c r="I25" s="36" t="s">
        <v>86</v>
      </c>
      <c r="J25" s="37"/>
      <c r="K25" s="38"/>
      <c r="L25" s="39"/>
      <c r="M25" s="40" t="n">
        <v>5</v>
      </c>
      <c r="N25" s="41" t="n">
        <v>5</v>
      </c>
      <c r="O25" s="42" t="n">
        <v>14</v>
      </c>
      <c r="P25" s="43"/>
      <c r="Q25" s="44"/>
      <c r="R25" s="45" t="n">
        <v>4</v>
      </c>
      <c r="S25" s="46" t="n">
        <f aca="false">GEOMEAN(T25,W25)</f>
        <v>2.44948974278318</v>
      </c>
      <c r="T25" s="47" t="n">
        <v>2</v>
      </c>
      <c r="U25" s="42" t="n">
        <v>2</v>
      </c>
      <c r="V25" s="48" t="n">
        <v>18</v>
      </c>
      <c r="W25" s="49" t="n">
        <v>3</v>
      </c>
      <c r="X25" s="42" t="n">
        <v>3</v>
      </c>
      <c r="Y25" s="50" t="n">
        <v>12</v>
      </c>
    </row>
    <row r="26" s="5" customFormat="true" ht="20.1" hidden="false" customHeight="true" outlineLevel="0" collapsed="false">
      <c r="A26" s="33" t="n">
        <v>12345</v>
      </c>
      <c r="B26" s="34" t="s">
        <v>87</v>
      </c>
      <c r="C26" s="34" t="s">
        <v>88</v>
      </c>
      <c r="D26" s="35" t="n">
        <v>2008</v>
      </c>
      <c r="E26" s="35" t="s">
        <v>27</v>
      </c>
      <c r="F26" s="35" t="s">
        <v>76</v>
      </c>
      <c r="G26" s="35" t="s">
        <v>29</v>
      </c>
      <c r="H26" s="35" t="s">
        <v>30</v>
      </c>
      <c r="I26" s="36" t="s">
        <v>42</v>
      </c>
      <c r="J26" s="37"/>
      <c r="K26" s="38"/>
      <c r="L26" s="39"/>
      <c r="M26" s="40" t="n">
        <v>6</v>
      </c>
      <c r="N26" s="41" t="n">
        <v>6</v>
      </c>
      <c r="O26" s="42" t="n">
        <v>9.5</v>
      </c>
      <c r="P26" s="43"/>
      <c r="Q26" s="44"/>
      <c r="R26" s="45" t="n">
        <v>5</v>
      </c>
      <c r="S26" s="46" t="n">
        <f aca="false">GEOMEAN(T26,W26)</f>
        <v>4</v>
      </c>
      <c r="T26" s="47" t="n">
        <v>4</v>
      </c>
      <c r="U26" s="42" t="n">
        <v>4</v>
      </c>
      <c r="V26" s="48" t="n">
        <v>10</v>
      </c>
      <c r="W26" s="49" t="n">
        <v>4</v>
      </c>
      <c r="X26" s="42" t="n">
        <v>4</v>
      </c>
      <c r="Y26" s="50" t="n">
        <v>11.5</v>
      </c>
    </row>
    <row r="27" s="5" customFormat="true" ht="20.1" hidden="false" customHeight="true" outlineLevel="0" collapsed="false">
      <c r="A27" s="33" t="n">
        <v>13777</v>
      </c>
      <c r="B27" s="34" t="s">
        <v>89</v>
      </c>
      <c r="C27" s="34" t="s">
        <v>90</v>
      </c>
      <c r="D27" s="35" t="n">
        <v>2008</v>
      </c>
      <c r="E27" s="35" t="s">
        <v>27</v>
      </c>
      <c r="F27" s="35" t="s">
        <v>76</v>
      </c>
      <c r="G27" s="35" t="s">
        <v>29</v>
      </c>
      <c r="H27" s="35" t="s">
        <v>30</v>
      </c>
      <c r="I27" s="36" t="s">
        <v>46</v>
      </c>
      <c r="J27" s="37"/>
      <c r="K27" s="38"/>
      <c r="L27" s="39"/>
      <c r="M27" s="40"/>
      <c r="N27" s="41"/>
      <c r="O27" s="42"/>
      <c r="P27" s="43"/>
      <c r="Q27" s="44"/>
      <c r="R27" s="45" t="n">
        <v>6</v>
      </c>
      <c r="S27" s="46" t="n">
        <f aca="false">GEOMEAN(T27,W27)</f>
        <v>5</v>
      </c>
      <c r="T27" s="47" t="n">
        <v>5</v>
      </c>
      <c r="U27" s="42" t="n">
        <v>5</v>
      </c>
      <c r="V27" s="48" t="n">
        <v>0</v>
      </c>
      <c r="W27" s="49" t="n">
        <v>5</v>
      </c>
      <c r="X27" s="42" t="n">
        <v>5</v>
      </c>
      <c r="Y27" s="50" t="n">
        <v>0</v>
      </c>
    </row>
    <row r="28" s="5" customFormat="true" ht="20.1" hidden="false" customHeight="true" outlineLevel="0" collapsed="false">
      <c r="A28" s="33" t="n">
        <v>13396</v>
      </c>
      <c r="B28" s="34" t="s">
        <v>91</v>
      </c>
      <c r="C28" s="34" t="s">
        <v>92</v>
      </c>
      <c r="D28" s="35" t="n">
        <v>2007</v>
      </c>
      <c r="E28" s="35" t="s">
        <v>93</v>
      </c>
      <c r="F28" s="35" t="s">
        <v>28</v>
      </c>
      <c r="G28" s="35" t="s">
        <v>29</v>
      </c>
      <c r="H28" s="35" t="s">
        <v>30</v>
      </c>
      <c r="I28" s="36" t="s">
        <v>36</v>
      </c>
      <c r="J28" s="37"/>
      <c r="K28" s="38"/>
      <c r="L28" s="39"/>
      <c r="M28" s="40"/>
      <c r="N28" s="41"/>
      <c r="O28" s="42"/>
      <c r="P28" s="43"/>
      <c r="Q28" s="44"/>
      <c r="R28" s="45"/>
      <c r="S28" s="46" t="e">
        <f aca="false">GEOMEAN(T28,W28)</f>
        <v>#NUM!</v>
      </c>
      <c r="T28" s="77"/>
      <c r="U28" s="78"/>
      <c r="V28" s="79" t="n">
        <v>0</v>
      </c>
      <c r="W28" s="80"/>
      <c r="X28" s="78"/>
      <c r="Y28" s="81" t="n">
        <v>0</v>
      </c>
    </row>
    <row r="29" s="5" customFormat="true" ht="20.1" hidden="false" customHeight="true" outlineLevel="0" collapsed="false">
      <c r="A29" s="33" t="n">
        <v>19239</v>
      </c>
      <c r="B29" s="34" t="s">
        <v>94</v>
      </c>
      <c r="C29" s="34" t="s">
        <v>95</v>
      </c>
      <c r="D29" s="35" t="n">
        <v>2012</v>
      </c>
      <c r="E29" s="35" t="s">
        <v>93</v>
      </c>
      <c r="F29" s="35" t="s">
        <v>41</v>
      </c>
      <c r="G29" s="35" t="s">
        <v>29</v>
      </c>
      <c r="H29" s="35" t="s">
        <v>30</v>
      </c>
      <c r="I29" s="36" t="s">
        <v>46</v>
      </c>
      <c r="J29" s="37"/>
      <c r="K29" s="38"/>
      <c r="L29" s="39"/>
      <c r="M29" s="40" t="n">
        <v>1</v>
      </c>
      <c r="N29" s="41" t="n">
        <v>1</v>
      </c>
      <c r="O29" s="42" t="n">
        <v>20</v>
      </c>
      <c r="P29" s="43"/>
      <c r="Q29" s="44"/>
      <c r="R29" s="45" t="n">
        <v>1</v>
      </c>
      <c r="S29" s="46" t="n">
        <f aca="false">GEOMEAN(T29,W29)</f>
        <v>1</v>
      </c>
      <c r="T29" s="47" t="n">
        <v>1</v>
      </c>
      <c r="U29" s="42" t="n">
        <v>1</v>
      </c>
      <c r="V29" s="48" t="n">
        <v>17</v>
      </c>
      <c r="W29" s="49" t="n">
        <v>1</v>
      </c>
      <c r="X29" s="42" t="n">
        <v>1</v>
      </c>
      <c r="Y29" s="50" t="n">
        <v>23</v>
      </c>
    </row>
    <row r="30" s="5" customFormat="true" ht="20.1" hidden="false" customHeight="true" outlineLevel="0" collapsed="false">
      <c r="A30" s="33" t="n">
        <v>19243</v>
      </c>
      <c r="B30" s="34" t="s">
        <v>96</v>
      </c>
      <c r="C30" s="34" t="s">
        <v>97</v>
      </c>
      <c r="D30" s="35" t="n">
        <v>2012</v>
      </c>
      <c r="E30" s="35" t="s">
        <v>93</v>
      </c>
      <c r="F30" s="35" t="s">
        <v>41</v>
      </c>
      <c r="G30" s="35" t="s">
        <v>29</v>
      </c>
      <c r="H30" s="35" t="s">
        <v>30</v>
      </c>
      <c r="I30" s="36" t="s">
        <v>98</v>
      </c>
      <c r="J30" s="37"/>
      <c r="K30" s="38"/>
      <c r="L30" s="39"/>
      <c r="M30" s="40" t="n">
        <v>2</v>
      </c>
      <c r="N30" s="41" t="n">
        <v>2</v>
      </c>
      <c r="O30" s="42" t="n">
        <v>20</v>
      </c>
      <c r="P30" s="43"/>
      <c r="Q30" s="44"/>
      <c r="R30" s="45" t="n">
        <v>6</v>
      </c>
      <c r="S30" s="46" t="n">
        <f aca="false">GEOMEAN(T30,W30)</f>
        <v>4</v>
      </c>
      <c r="T30" s="47" t="n">
        <v>4</v>
      </c>
      <c r="U30" s="42" t="n">
        <v>4</v>
      </c>
      <c r="V30" s="48" t="n">
        <v>12.5</v>
      </c>
      <c r="W30" s="49" t="n">
        <v>4</v>
      </c>
      <c r="X30" s="42" t="n">
        <v>4</v>
      </c>
      <c r="Y30" s="50" t="n">
        <v>14.5</v>
      </c>
    </row>
    <row r="31" s="5" customFormat="true" ht="20.1" hidden="false" customHeight="true" outlineLevel="0" collapsed="false">
      <c r="A31" s="33" t="n">
        <v>23</v>
      </c>
      <c r="B31" s="34" t="s">
        <v>99</v>
      </c>
      <c r="C31" s="34" t="s">
        <v>100</v>
      </c>
      <c r="D31" s="35" t="n">
        <v>2013</v>
      </c>
      <c r="E31" s="35" t="s">
        <v>93</v>
      </c>
      <c r="F31" s="35" t="s">
        <v>41</v>
      </c>
      <c r="G31" s="35" t="s">
        <v>29</v>
      </c>
      <c r="H31" s="35" t="s">
        <v>30</v>
      </c>
      <c r="I31" s="36" t="s">
        <v>101</v>
      </c>
      <c r="J31" s="37"/>
      <c r="K31" s="38"/>
      <c r="L31" s="39"/>
      <c r="M31" s="40" t="n">
        <v>3</v>
      </c>
      <c r="N31" s="41" t="n">
        <v>3</v>
      </c>
      <c r="O31" s="42" t="n">
        <v>18.5</v>
      </c>
      <c r="P31" s="43"/>
      <c r="Q31" s="44"/>
      <c r="R31" s="45" t="n">
        <v>2</v>
      </c>
      <c r="S31" s="46" t="n">
        <f aca="false">GEOMEAN(T31,W31)</f>
        <v>1.4142135623731</v>
      </c>
      <c r="T31" s="47" t="n">
        <v>2</v>
      </c>
      <c r="U31" s="42" t="n">
        <v>2</v>
      </c>
      <c r="V31" s="48" t="n">
        <v>16.5</v>
      </c>
      <c r="W31" s="49" t="n">
        <v>1</v>
      </c>
      <c r="X31" s="42" t="n">
        <v>1</v>
      </c>
      <c r="Y31" s="50" t="n">
        <v>23</v>
      </c>
    </row>
    <row r="32" s="5" customFormat="true" ht="20.1" hidden="false" customHeight="true" outlineLevel="0" collapsed="false">
      <c r="A32" s="33" t="n">
        <v>17263</v>
      </c>
      <c r="B32" s="34" t="s">
        <v>102</v>
      </c>
      <c r="C32" s="34" t="s">
        <v>103</v>
      </c>
      <c r="D32" s="35" t="n">
        <v>2012</v>
      </c>
      <c r="E32" s="35" t="s">
        <v>93</v>
      </c>
      <c r="F32" s="35" t="s">
        <v>41</v>
      </c>
      <c r="G32" s="35" t="s">
        <v>29</v>
      </c>
      <c r="H32" s="35" t="s">
        <v>30</v>
      </c>
      <c r="I32" s="36" t="s">
        <v>42</v>
      </c>
      <c r="J32" s="37"/>
      <c r="K32" s="38"/>
      <c r="L32" s="39"/>
      <c r="M32" s="40" t="n">
        <v>4</v>
      </c>
      <c r="N32" s="41" t="n">
        <v>4</v>
      </c>
      <c r="O32" s="42" t="n">
        <v>18</v>
      </c>
      <c r="P32" s="43"/>
      <c r="Q32" s="44"/>
      <c r="R32" s="45" t="n">
        <v>4</v>
      </c>
      <c r="S32" s="46" t="n">
        <f aca="false">GEOMEAN(T32,W32)</f>
        <v>2.82842712474619</v>
      </c>
      <c r="T32" s="47" t="n">
        <v>2</v>
      </c>
      <c r="U32" s="42" t="n">
        <v>2</v>
      </c>
      <c r="V32" s="48" t="n">
        <v>16.5</v>
      </c>
      <c r="W32" s="49" t="n">
        <v>4</v>
      </c>
      <c r="X32" s="42" t="n">
        <v>4</v>
      </c>
      <c r="Y32" s="50" t="n">
        <v>14.5</v>
      </c>
    </row>
    <row r="33" s="5" customFormat="true" ht="20.1" hidden="false" customHeight="true" outlineLevel="0" collapsed="false">
      <c r="A33" s="82"/>
      <c r="B33" s="83" t="s">
        <v>104</v>
      </c>
      <c r="C33" s="83" t="s">
        <v>105</v>
      </c>
      <c r="D33" s="84"/>
      <c r="E33" s="84" t="s">
        <v>93</v>
      </c>
      <c r="F33" s="84" t="s">
        <v>41</v>
      </c>
      <c r="G33" s="35" t="s">
        <v>29</v>
      </c>
      <c r="H33" s="84" t="s">
        <v>30</v>
      </c>
      <c r="I33" s="36" t="s">
        <v>42</v>
      </c>
      <c r="J33" s="85"/>
      <c r="K33" s="86"/>
      <c r="L33" s="87"/>
      <c r="M33" s="40" t="n">
        <v>5</v>
      </c>
      <c r="N33" s="41" t="n">
        <v>5</v>
      </c>
      <c r="O33" s="42" t="n">
        <v>17.5</v>
      </c>
      <c r="P33" s="43"/>
      <c r="Q33" s="44"/>
      <c r="R33" s="45" t="n">
        <v>3</v>
      </c>
      <c r="S33" s="46" t="n">
        <f aca="false">GEOMEAN(T33,W33)</f>
        <v>2</v>
      </c>
      <c r="T33" s="47" t="n">
        <v>2</v>
      </c>
      <c r="U33" s="42" t="n">
        <v>2</v>
      </c>
      <c r="V33" s="48" t="n">
        <v>16.5</v>
      </c>
      <c r="W33" s="49" t="n">
        <v>2</v>
      </c>
      <c r="X33" s="42" t="n">
        <v>2</v>
      </c>
      <c r="Y33" s="50" t="n">
        <v>21</v>
      </c>
    </row>
    <row r="34" s="5" customFormat="true" ht="20.1" hidden="false" customHeight="true" outlineLevel="0" collapsed="false">
      <c r="A34" s="33"/>
      <c r="B34" s="34" t="s">
        <v>104</v>
      </c>
      <c r="C34" s="34" t="s">
        <v>106</v>
      </c>
      <c r="D34" s="35" t="n">
        <v>2012</v>
      </c>
      <c r="E34" s="35" t="s">
        <v>93</v>
      </c>
      <c r="F34" s="35" t="s">
        <v>41</v>
      </c>
      <c r="G34" s="35" t="s">
        <v>55</v>
      </c>
      <c r="H34" s="35" t="s">
        <v>30</v>
      </c>
      <c r="I34" s="36" t="s">
        <v>56</v>
      </c>
      <c r="J34" s="37"/>
      <c r="K34" s="38"/>
      <c r="L34" s="39"/>
      <c r="M34" s="40" t="n">
        <v>6</v>
      </c>
      <c r="N34" s="41" t="n">
        <v>6</v>
      </c>
      <c r="O34" s="42" t="n">
        <v>6.5</v>
      </c>
      <c r="P34" s="43"/>
      <c r="Q34" s="44"/>
      <c r="R34" s="45" t="n">
        <v>5</v>
      </c>
      <c r="S34" s="46" t="n">
        <f aca="false">GEOMEAN(T34,W34)</f>
        <v>3</v>
      </c>
      <c r="T34" s="47" t="n">
        <v>3</v>
      </c>
      <c r="U34" s="42" t="n">
        <v>3</v>
      </c>
      <c r="V34" s="48" t="n">
        <v>14.5</v>
      </c>
      <c r="W34" s="49" t="n">
        <v>3</v>
      </c>
      <c r="X34" s="42" t="n">
        <v>3</v>
      </c>
      <c r="Y34" s="50" t="n">
        <v>15</v>
      </c>
    </row>
    <row r="35" s="5" customFormat="true" ht="20.1" hidden="false" customHeight="true" outlineLevel="0" collapsed="false">
      <c r="A35" s="33" t="n">
        <v>18602</v>
      </c>
      <c r="B35" s="34" t="s">
        <v>107</v>
      </c>
      <c r="C35" s="34" t="s">
        <v>108</v>
      </c>
      <c r="D35" s="35" t="n">
        <v>2014</v>
      </c>
      <c r="E35" s="35" t="s">
        <v>93</v>
      </c>
      <c r="F35" s="35" t="s">
        <v>41</v>
      </c>
      <c r="G35" s="35" t="s">
        <v>29</v>
      </c>
      <c r="H35" s="35" t="s">
        <v>30</v>
      </c>
      <c r="I35" s="36" t="s">
        <v>42</v>
      </c>
      <c r="J35" s="37"/>
      <c r="K35" s="38"/>
      <c r="L35" s="39"/>
      <c r="M35" s="40"/>
      <c r="N35" s="41"/>
      <c r="O35" s="42"/>
      <c r="P35" s="43"/>
      <c r="Q35" s="44"/>
      <c r="R35" s="45" t="n">
        <v>7</v>
      </c>
      <c r="S35" s="46" t="n">
        <f aca="false">GEOMEAN(T35,W35)</f>
        <v>5</v>
      </c>
      <c r="T35" s="47" t="n">
        <v>5</v>
      </c>
      <c r="U35" s="42" t="n">
        <v>5</v>
      </c>
      <c r="V35" s="48" t="n">
        <v>10</v>
      </c>
      <c r="W35" s="49" t="n">
        <v>5</v>
      </c>
      <c r="X35" s="42" t="n">
        <v>5</v>
      </c>
      <c r="Y35" s="50" t="n">
        <v>13</v>
      </c>
    </row>
    <row r="36" s="5" customFormat="true" ht="20.1" hidden="false" customHeight="true" outlineLevel="0" collapsed="false">
      <c r="A36" s="33"/>
      <c r="B36" s="34" t="s">
        <v>109</v>
      </c>
      <c r="C36" s="34" t="s">
        <v>110</v>
      </c>
      <c r="D36" s="35" t="n">
        <v>2012</v>
      </c>
      <c r="E36" s="35" t="s">
        <v>93</v>
      </c>
      <c r="F36" s="35" t="s">
        <v>41</v>
      </c>
      <c r="G36" s="35" t="s">
        <v>55</v>
      </c>
      <c r="H36" s="35" t="s">
        <v>30</v>
      </c>
      <c r="I36" s="36" t="s">
        <v>111</v>
      </c>
      <c r="J36" s="37"/>
      <c r="K36" s="38"/>
      <c r="L36" s="39"/>
      <c r="M36" s="40"/>
      <c r="N36" s="41"/>
      <c r="O36" s="42"/>
      <c r="P36" s="43"/>
      <c r="Q36" s="44"/>
      <c r="R36" s="45" t="n">
        <v>8</v>
      </c>
      <c r="S36" s="46" t="n">
        <f aca="false">GEOMEAN(T36,W36)</f>
        <v>5.91607978309962</v>
      </c>
      <c r="T36" s="47" t="n">
        <v>7</v>
      </c>
      <c r="U36" s="42" t="n">
        <v>7</v>
      </c>
      <c r="V36" s="48" t="n">
        <v>6</v>
      </c>
      <c r="W36" s="49" t="n">
        <v>5</v>
      </c>
      <c r="X36" s="42" t="n">
        <v>5</v>
      </c>
      <c r="Y36" s="50" t="n">
        <v>13</v>
      </c>
    </row>
    <row r="37" s="5" customFormat="true" ht="20.1" hidden="false" customHeight="true" outlineLevel="0" collapsed="false">
      <c r="A37" s="33" t="n">
        <v>18406</v>
      </c>
      <c r="B37" s="34" t="s">
        <v>112</v>
      </c>
      <c r="C37" s="34" t="s">
        <v>113</v>
      </c>
      <c r="D37" s="35" t="n">
        <v>2015</v>
      </c>
      <c r="E37" s="35" t="s">
        <v>93</v>
      </c>
      <c r="F37" s="35" t="s">
        <v>41</v>
      </c>
      <c r="G37" s="35" t="s">
        <v>29</v>
      </c>
      <c r="H37" s="35" t="s">
        <v>30</v>
      </c>
      <c r="I37" s="36" t="s">
        <v>114</v>
      </c>
      <c r="J37" s="37"/>
      <c r="K37" s="38"/>
      <c r="L37" s="39"/>
      <c r="M37" s="40"/>
      <c r="N37" s="41"/>
      <c r="O37" s="42"/>
      <c r="P37" s="43"/>
      <c r="Q37" s="44"/>
      <c r="R37" s="45" t="n">
        <v>9</v>
      </c>
      <c r="S37" s="46" t="n">
        <f aca="false">GEOMEAN(T37,W37)</f>
        <v>6</v>
      </c>
      <c r="T37" s="47" t="n">
        <v>6</v>
      </c>
      <c r="U37" s="42" t="n">
        <v>6</v>
      </c>
      <c r="V37" s="48" t="n">
        <v>6.5</v>
      </c>
      <c r="W37" s="49" t="n">
        <v>6</v>
      </c>
      <c r="X37" s="42" t="n">
        <v>6</v>
      </c>
      <c r="Y37" s="50" t="n">
        <v>9.5</v>
      </c>
    </row>
    <row r="38" customFormat="false" ht="20.1" hidden="false" customHeight="true" outlineLevel="0" collapsed="false">
      <c r="A38" s="70" t="n">
        <v>19292</v>
      </c>
      <c r="B38" s="71" t="s">
        <v>115</v>
      </c>
      <c r="C38" s="71" t="s">
        <v>116</v>
      </c>
      <c r="D38" s="72" t="n">
        <v>2012</v>
      </c>
      <c r="E38" s="72" t="s">
        <v>93</v>
      </c>
      <c r="F38" s="72" t="s">
        <v>41</v>
      </c>
      <c r="G38" s="72" t="s">
        <v>29</v>
      </c>
      <c r="H38" s="72" t="s">
        <v>30</v>
      </c>
      <c r="I38" s="73" t="s">
        <v>117</v>
      </c>
      <c r="J38" s="74" t="s">
        <v>118</v>
      </c>
      <c r="K38" s="75"/>
      <c r="L38" s="74"/>
      <c r="M38" s="40"/>
      <c r="N38" s="41"/>
      <c r="O38" s="42"/>
      <c r="P38" s="43"/>
      <c r="Q38" s="44"/>
      <c r="R38" s="45" t="n">
        <v>10</v>
      </c>
      <c r="S38" s="46" t="n">
        <f aca="false">GEOMEAN(T38,W38)</f>
        <v>7.48331477354788</v>
      </c>
      <c r="T38" s="77" t="n">
        <v>8</v>
      </c>
      <c r="U38" s="78" t="n">
        <v>8</v>
      </c>
      <c r="V38" s="79" t="n">
        <v>0</v>
      </c>
      <c r="W38" s="80" t="n">
        <v>7</v>
      </c>
      <c r="X38" s="78" t="n">
        <v>7</v>
      </c>
      <c r="Y38" s="81" t="n">
        <v>0</v>
      </c>
    </row>
    <row r="39" s="5" customFormat="true" ht="20.1" hidden="false" customHeight="true" outlineLevel="0" collapsed="false">
      <c r="A39" s="33" t="n">
        <v>18408</v>
      </c>
      <c r="B39" s="34" t="s">
        <v>119</v>
      </c>
      <c r="C39" s="34" t="s">
        <v>113</v>
      </c>
      <c r="D39" s="35" t="n">
        <v>2011</v>
      </c>
      <c r="E39" s="35" t="s">
        <v>93</v>
      </c>
      <c r="F39" s="35" t="s">
        <v>61</v>
      </c>
      <c r="G39" s="35" t="s">
        <v>29</v>
      </c>
      <c r="H39" s="35" t="s">
        <v>30</v>
      </c>
      <c r="I39" s="36" t="s">
        <v>114</v>
      </c>
      <c r="J39" s="37"/>
      <c r="K39" s="38"/>
      <c r="L39" s="39"/>
      <c r="M39" s="40" t="n">
        <v>1</v>
      </c>
      <c r="N39" s="41" t="n">
        <v>1</v>
      </c>
      <c r="O39" s="42" t="n">
        <v>25</v>
      </c>
      <c r="P39" s="43"/>
      <c r="Q39" s="44"/>
      <c r="R39" s="45" t="n">
        <v>2</v>
      </c>
      <c r="S39" s="46" t="n">
        <f aca="false">GEOMEAN(T39,W39)</f>
        <v>1.4142135623731</v>
      </c>
      <c r="T39" s="88" t="n">
        <v>2</v>
      </c>
      <c r="U39" s="89" t="n">
        <v>2</v>
      </c>
      <c r="V39" s="48" t="n">
        <v>15</v>
      </c>
      <c r="W39" s="49" t="n">
        <v>1</v>
      </c>
      <c r="X39" s="42" t="n">
        <v>1</v>
      </c>
      <c r="Y39" s="50" t="n">
        <v>22</v>
      </c>
    </row>
    <row r="40" s="5" customFormat="true" ht="20.1" hidden="false" customHeight="true" outlineLevel="0" collapsed="false">
      <c r="A40" s="33" t="n">
        <v>17159</v>
      </c>
      <c r="B40" s="34" t="s">
        <v>120</v>
      </c>
      <c r="C40" s="34" t="s">
        <v>108</v>
      </c>
      <c r="D40" s="35" t="n">
        <v>2010</v>
      </c>
      <c r="E40" s="35" t="s">
        <v>93</v>
      </c>
      <c r="F40" s="35" t="s">
        <v>61</v>
      </c>
      <c r="G40" s="35" t="s">
        <v>29</v>
      </c>
      <c r="H40" s="35" t="s">
        <v>30</v>
      </c>
      <c r="I40" s="36" t="s">
        <v>42</v>
      </c>
      <c r="J40" s="37"/>
      <c r="K40" s="38"/>
      <c r="L40" s="39"/>
      <c r="M40" s="40" t="n">
        <v>2</v>
      </c>
      <c r="N40" s="41" t="n">
        <v>2</v>
      </c>
      <c r="O40" s="42" t="n">
        <v>9.5</v>
      </c>
      <c r="P40" s="43"/>
      <c r="Q40" s="44"/>
      <c r="R40" s="45" t="n">
        <v>4</v>
      </c>
      <c r="S40" s="46" t="n">
        <f aca="false">GEOMEAN(T40,W40)</f>
        <v>2.82842712474619</v>
      </c>
      <c r="T40" s="47" t="n">
        <v>4</v>
      </c>
      <c r="U40" s="42" t="n">
        <v>4</v>
      </c>
      <c r="V40" s="48" t="n">
        <v>14</v>
      </c>
      <c r="W40" s="49" t="n">
        <v>2</v>
      </c>
      <c r="X40" s="42" t="n">
        <v>2</v>
      </c>
      <c r="Y40" s="50" t="n">
        <v>14.5</v>
      </c>
    </row>
    <row r="41" s="5" customFormat="true" ht="20.1" hidden="false" customHeight="true" outlineLevel="0" collapsed="false">
      <c r="A41" s="33" t="n">
        <v>18284</v>
      </c>
      <c r="B41" s="34" t="s">
        <v>121</v>
      </c>
      <c r="C41" s="34" t="s">
        <v>122</v>
      </c>
      <c r="D41" s="35" t="n">
        <v>2011</v>
      </c>
      <c r="E41" s="35" t="s">
        <v>93</v>
      </c>
      <c r="F41" s="35" t="s">
        <v>61</v>
      </c>
      <c r="G41" s="35" t="s">
        <v>29</v>
      </c>
      <c r="H41" s="35" t="s">
        <v>30</v>
      </c>
      <c r="I41" s="36" t="s">
        <v>123</v>
      </c>
      <c r="J41" s="37" t="s">
        <v>124</v>
      </c>
      <c r="K41" s="38"/>
      <c r="L41" s="39"/>
      <c r="M41" s="40" t="n">
        <v>3</v>
      </c>
      <c r="N41" s="41" t="n">
        <v>3</v>
      </c>
      <c r="O41" s="42" t="n">
        <v>8.5</v>
      </c>
      <c r="P41" s="43"/>
      <c r="Q41" s="44"/>
      <c r="R41" s="45" t="n">
        <v>2</v>
      </c>
      <c r="S41" s="46" t="n">
        <f aca="false">GEOMEAN(T41,W41)</f>
        <v>1.4142135623731</v>
      </c>
      <c r="T41" s="47" t="n">
        <v>2</v>
      </c>
      <c r="U41" s="42" t="n">
        <v>2</v>
      </c>
      <c r="V41" s="48" t="n">
        <v>15</v>
      </c>
      <c r="W41" s="49" t="n">
        <v>1</v>
      </c>
      <c r="X41" s="42" t="n">
        <v>1</v>
      </c>
      <c r="Y41" s="50" t="n">
        <v>22</v>
      </c>
    </row>
    <row r="42" s="5" customFormat="true" ht="20.1" hidden="false" customHeight="true" outlineLevel="0" collapsed="false">
      <c r="A42" s="33" t="n">
        <v>17246</v>
      </c>
      <c r="B42" s="34" t="s">
        <v>102</v>
      </c>
      <c r="C42" s="34" t="s">
        <v>125</v>
      </c>
      <c r="D42" s="35" t="n">
        <v>2011</v>
      </c>
      <c r="E42" s="35" t="s">
        <v>93</v>
      </c>
      <c r="F42" s="35" t="s">
        <v>61</v>
      </c>
      <c r="G42" s="35" t="s">
        <v>29</v>
      </c>
      <c r="H42" s="35" t="s">
        <v>30</v>
      </c>
      <c r="I42" s="36" t="s">
        <v>42</v>
      </c>
      <c r="J42" s="37"/>
      <c r="K42" s="38"/>
      <c r="L42" s="39"/>
      <c r="M42" s="40" t="n">
        <v>4</v>
      </c>
      <c r="N42" s="41" t="n">
        <v>4</v>
      </c>
      <c r="O42" s="42" t="n">
        <v>8</v>
      </c>
      <c r="P42" s="43"/>
      <c r="Q42" s="44"/>
      <c r="R42" s="45" t="n">
        <v>3</v>
      </c>
      <c r="S42" s="46" t="n">
        <f aca="false">GEOMEAN(T42,W42)</f>
        <v>1.73205080756888</v>
      </c>
      <c r="T42" s="47" t="n">
        <v>3</v>
      </c>
      <c r="U42" s="42" t="n">
        <v>3</v>
      </c>
      <c r="V42" s="48" t="n">
        <v>14.5</v>
      </c>
      <c r="W42" s="49" t="n">
        <v>1</v>
      </c>
      <c r="X42" s="42" t="n">
        <v>1</v>
      </c>
      <c r="Y42" s="50" t="n">
        <v>22</v>
      </c>
    </row>
    <row r="43" s="5" customFormat="true" ht="20.1" hidden="false" customHeight="true" outlineLevel="0" collapsed="false">
      <c r="A43" s="33" t="n">
        <v>16949</v>
      </c>
      <c r="B43" s="34" t="s">
        <v>104</v>
      </c>
      <c r="C43" s="34" t="s">
        <v>126</v>
      </c>
      <c r="D43" s="35" t="n">
        <v>2010</v>
      </c>
      <c r="E43" s="35" t="s">
        <v>93</v>
      </c>
      <c r="F43" s="35" t="s">
        <v>61</v>
      </c>
      <c r="G43" s="35" t="s">
        <v>29</v>
      </c>
      <c r="H43" s="35" t="s">
        <v>30</v>
      </c>
      <c r="I43" s="36" t="s">
        <v>127</v>
      </c>
      <c r="J43" s="37"/>
      <c r="K43" s="38"/>
      <c r="L43" s="39"/>
      <c r="M43" s="40" t="n">
        <v>5</v>
      </c>
      <c r="N43" s="41" t="n">
        <v>5</v>
      </c>
      <c r="O43" s="42" t="n">
        <v>4.5</v>
      </c>
      <c r="P43" s="43"/>
      <c r="Q43" s="44"/>
      <c r="R43" s="45" t="n">
        <v>1</v>
      </c>
      <c r="S43" s="46" t="n">
        <f aca="false">GEOMEAN(U43,W43)</f>
        <v>1</v>
      </c>
      <c r="T43" s="89" t="n">
        <v>1</v>
      </c>
      <c r="U43" s="90" t="n">
        <v>1</v>
      </c>
      <c r="V43" s="48" t="n">
        <v>17.5</v>
      </c>
      <c r="W43" s="49" t="n">
        <v>1</v>
      </c>
      <c r="X43" s="42" t="n">
        <v>1</v>
      </c>
      <c r="Y43" s="50" t="n">
        <v>22</v>
      </c>
    </row>
    <row r="44" s="5" customFormat="true" ht="20.1" hidden="false" customHeight="true" outlineLevel="0" collapsed="false">
      <c r="A44" s="33" t="n">
        <v>19297</v>
      </c>
      <c r="B44" s="34" t="s">
        <v>128</v>
      </c>
      <c r="C44" s="34" t="s">
        <v>129</v>
      </c>
      <c r="D44" s="35" t="n">
        <v>2011</v>
      </c>
      <c r="E44" s="35" t="s">
        <v>93</v>
      </c>
      <c r="F44" s="35" t="s">
        <v>61</v>
      </c>
      <c r="G44" s="35" t="s">
        <v>29</v>
      </c>
      <c r="H44" s="35" t="s">
        <v>30</v>
      </c>
      <c r="I44" s="36" t="s">
        <v>117</v>
      </c>
      <c r="J44" s="37"/>
      <c r="K44" s="38"/>
      <c r="L44" s="39"/>
      <c r="M44" s="40" t="n">
        <v>6</v>
      </c>
      <c r="N44" s="41" t="n">
        <v>6</v>
      </c>
      <c r="O44" s="42" t="n">
        <v>4</v>
      </c>
      <c r="P44" s="43"/>
      <c r="Q44" s="44"/>
      <c r="R44" s="45" t="n">
        <v>5</v>
      </c>
      <c r="S44" s="46" t="n">
        <f aca="false">GEOMEAN(T44,W44)</f>
        <v>3.87298334620742</v>
      </c>
      <c r="T44" s="47" t="n">
        <v>5</v>
      </c>
      <c r="U44" s="42" t="n">
        <v>5</v>
      </c>
      <c r="V44" s="48" t="n">
        <v>12.5</v>
      </c>
      <c r="W44" s="49" t="n">
        <v>3</v>
      </c>
      <c r="X44" s="42" t="n">
        <v>3</v>
      </c>
      <c r="Y44" s="50" t="n">
        <v>13.5</v>
      </c>
    </row>
    <row r="45" s="5" customFormat="true" ht="20.1" hidden="false" customHeight="true" outlineLevel="0" collapsed="false">
      <c r="A45" s="33"/>
      <c r="B45" s="34" t="s">
        <v>130</v>
      </c>
      <c r="C45" s="34" t="s">
        <v>131</v>
      </c>
      <c r="D45" s="35" t="n">
        <v>2010</v>
      </c>
      <c r="E45" s="35" t="s">
        <v>93</v>
      </c>
      <c r="F45" s="35" t="s">
        <v>61</v>
      </c>
      <c r="G45" s="35" t="s">
        <v>29</v>
      </c>
      <c r="H45" s="35" t="s">
        <v>30</v>
      </c>
      <c r="I45" s="36"/>
      <c r="J45" s="37"/>
      <c r="K45" s="38"/>
      <c r="L45" s="39"/>
      <c r="M45" s="40"/>
      <c r="N45" s="41"/>
      <c r="O45" s="42"/>
      <c r="P45" s="43"/>
      <c r="Q45" s="44"/>
      <c r="R45" s="45" t="n">
        <v>6</v>
      </c>
      <c r="S45" s="46" t="n">
        <f aca="false">GEOMEAN(T45,W45)</f>
        <v>5.29150262212918</v>
      </c>
      <c r="T45" s="47" t="n">
        <v>7</v>
      </c>
      <c r="U45" s="42" t="n">
        <v>7</v>
      </c>
      <c r="V45" s="48" t="n">
        <v>3</v>
      </c>
      <c r="W45" s="49" t="n">
        <v>4</v>
      </c>
      <c r="X45" s="42" t="n">
        <v>4</v>
      </c>
      <c r="Y45" s="50" t="n">
        <v>12.5</v>
      </c>
    </row>
    <row r="46" s="5" customFormat="true" ht="20.1" hidden="false" customHeight="true" outlineLevel="0" collapsed="false">
      <c r="A46" s="33"/>
      <c r="B46" s="34" t="s">
        <v>132</v>
      </c>
      <c r="C46" s="34" t="s">
        <v>106</v>
      </c>
      <c r="D46" s="35" t="n">
        <v>2010</v>
      </c>
      <c r="E46" s="35" t="s">
        <v>93</v>
      </c>
      <c r="F46" s="35" t="s">
        <v>61</v>
      </c>
      <c r="G46" s="35" t="s">
        <v>55</v>
      </c>
      <c r="H46" s="35" t="s">
        <v>30</v>
      </c>
      <c r="I46" s="36" t="s">
        <v>56</v>
      </c>
      <c r="J46" s="37"/>
      <c r="K46" s="38"/>
      <c r="L46" s="39"/>
      <c r="M46" s="40"/>
      <c r="N46" s="41"/>
      <c r="O46" s="42"/>
      <c r="P46" s="43"/>
      <c r="Q46" s="44"/>
      <c r="R46" s="45" t="n">
        <v>7</v>
      </c>
      <c r="S46" s="46" t="n">
        <f aca="false">GEOMEAN(T46,W46)</f>
        <v>5.47722557505166</v>
      </c>
      <c r="T46" s="47" t="n">
        <v>6</v>
      </c>
      <c r="U46" s="42" t="n">
        <v>6</v>
      </c>
      <c r="V46" s="48" t="n">
        <v>7</v>
      </c>
      <c r="W46" s="49" t="n">
        <v>5</v>
      </c>
      <c r="X46" s="42" t="n">
        <v>5</v>
      </c>
      <c r="Y46" s="50" t="n">
        <v>9.5</v>
      </c>
    </row>
    <row r="47" s="5" customFormat="true" ht="20.1" hidden="false" customHeight="true" outlineLevel="0" collapsed="false">
      <c r="A47" s="33" t="n">
        <v>16534</v>
      </c>
      <c r="B47" s="34" t="s">
        <v>107</v>
      </c>
      <c r="C47" s="34" t="s">
        <v>133</v>
      </c>
      <c r="D47" s="35" t="n">
        <v>2011</v>
      </c>
      <c r="E47" s="35" t="s">
        <v>93</v>
      </c>
      <c r="F47" s="35" t="s">
        <v>61</v>
      </c>
      <c r="G47" s="35" t="s">
        <v>29</v>
      </c>
      <c r="H47" s="35" t="s">
        <v>30</v>
      </c>
      <c r="I47" s="36" t="s">
        <v>46</v>
      </c>
      <c r="J47" s="37"/>
      <c r="K47" s="38"/>
      <c r="L47" s="39"/>
      <c r="M47" s="40"/>
      <c r="N47" s="41"/>
      <c r="O47" s="42"/>
      <c r="P47" s="43"/>
      <c r="Q47" s="44"/>
      <c r="R47" s="45" t="n">
        <v>8</v>
      </c>
      <c r="S47" s="46" t="n">
        <f aca="false">GEOMEAN(T47,W47)</f>
        <v>6.92820323027551</v>
      </c>
      <c r="T47" s="47" t="n">
        <v>8</v>
      </c>
      <c r="U47" s="42" t="n">
        <v>8</v>
      </c>
      <c r="V47" s="48" t="n">
        <v>0</v>
      </c>
      <c r="W47" s="49" t="n">
        <v>6</v>
      </c>
      <c r="X47" s="42" t="n">
        <v>6</v>
      </c>
      <c r="Y47" s="50" t="n">
        <v>0</v>
      </c>
    </row>
    <row r="48" s="5" customFormat="true" ht="20.1" hidden="false" customHeight="true" outlineLevel="0" collapsed="false">
      <c r="A48" s="33" t="n">
        <v>18745</v>
      </c>
      <c r="B48" s="34" t="s">
        <v>107</v>
      </c>
      <c r="C48" s="34" t="s">
        <v>134</v>
      </c>
      <c r="D48" s="35" t="n">
        <v>2010</v>
      </c>
      <c r="E48" s="35" t="s">
        <v>93</v>
      </c>
      <c r="F48" s="35" t="s">
        <v>61</v>
      </c>
      <c r="G48" s="35" t="s">
        <v>29</v>
      </c>
      <c r="H48" s="35" t="s">
        <v>30</v>
      </c>
      <c r="I48" s="36" t="s">
        <v>46</v>
      </c>
      <c r="J48" s="37"/>
      <c r="K48" s="38"/>
      <c r="L48" s="39"/>
      <c r="M48" s="40"/>
      <c r="N48" s="41"/>
      <c r="O48" s="42"/>
      <c r="P48" s="43"/>
      <c r="Q48" s="44"/>
      <c r="R48" s="45" t="n">
        <v>9</v>
      </c>
      <c r="S48" s="46" t="n">
        <f aca="false">GEOMEAN(T48,W48)</f>
        <v>7.93725393319377</v>
      </c>
      <c r="T48" s="47" t="n">
        <v>9</v>
      </c>
      <c r="U48" s="42" t="n">
        <v>9</v>
      </c>
      <c r="V48" s="48" t="n">
        <v>0</v>
      </c>
      <c r="W48" s="49" t="n">
        <v>7</v>
      </c>
      <c r="X48" s="42" t="n">
        <v>7</v>
      </c>
      <c r="Y48" s="50" t="n">
        <v>0</v>
      </c>
    </row>
    <row r="49" s="91" customFormat="true" ht="20.1" hidden="false" customHeight="true" outlineLevel="0" collapsed="false">
      <c r="A49" s="70" t="n">
        <v>15363</v>
      </c>
      <c r="B49" s="71" t="s">
        <v>135</v>
      </c>
      <c r="C49" s="71" t="s">
        <v>136</v>
      </c>
      <c r="D49" s="72" t="n">
        <v>2011</v>
      </c>
      <c r="E49" s="72" t="s">
        <v>93</v>
      </c>
      <c r="F49" s="72" t="s">
        <v>61</v>
      </c>
      <c r="G49" s="72" t="s">
        <v>29</v>
      </c>
      <c r="H49" s="72" t="s">
        <v>30</v>
      </c>
      <c r="I49" s="73" t="s">
        <v>137</v>
      </c>
      <c r="J49" s="74"/>
      <c r="K49" s="75"/>
      <c r="L49" s="76"/>
      <c r="M49" s="40"/>
      <c r="N49" s="41"/>
      <c r="O49" s="42"/>
      <c r="P49" s="43"/>
      <c r="Q49" s="44"/>
      <c r="R49" s="45" t="n">
        <v>10</v>
      </c>
      <c r="S49" s="46" t="n">
        <f aca="false">GEOMEAN(T49,W49)</f>
        <v>8.94427190999916</v>
      </c>
      <c r="T49" s="77" t="n">
        <v>10</v>
      </c>
      <c r="U49" s="78" t="n">
        <v>10</v>
      </c>
      <c r="V49" s="79" t="n">
        <v>0</v>
      </c>
      <c r="W49" s="80" t="n">
        <v>8</v>
      </c>
      <c r="X49" s="78" t="n">
        <v>8</v>
      </c>
      <c r="Y49" s="81" t="n">
        <v>0</v>
      </c>
    </row>
    <row r="50" s="5" customFormat="true" ht="20.1" hidden="false" customHeight="true" outlineLevel="0" collapsed="false">
      <c r="A50" s="33" t="n">
        <v>13308</v>
      </c>
      <c r="B50" s="34" t="s">
        <v>138</v>
      </c>
      <c r="C50" s="34" t="s">
        <v>139</v>
      </c>
      <c r="D50" s="35" t="n">
        <v>2009</v>
      </c>
      <c r="E50" s="35" t="s">
        <v>93</v>
      </c>
      <c r="F50" s="35" t="s">
        <v>76</v>
      </c>
      <c r="G50" s="35" t="s">
        <v>29</v>
      </c>
      <c r="H50" s="35" t="s">
        <v>30</v>
      </c>
      <c r="I50" s="36" t="s">
        <v>117</v>
      </c>
      <c r="J50" s="37" t="s">
        <v>117</v>
      </c>
      <c r="K50" s="38"/>
      <c r="L50" s="39"/>
      <c r="M50" s="40" t="n">
        <v>1</v>
      </c>
      <c r="N50" s="41" t="n">
        <v>1</v>
      </c>
      <c r="O50" s="42" t="n">
        <v>21</v>
      </c>
      <c r="P50" s="43"/>
      <c r="Q50" s="44"/>
      <c r="R50" s="45" t="n">
        <v>1</v>
      </c>
      <c r="S50" s="46" t="n">
        <f aca="false">GEOMEAN(T50,W50)</f>
        <v>1</v>
      </c>
      <c r="T50" s="47" t="n">
        <v>1</v>
      </c>
      <c r="U50" s="42" t="n">
        <v>1</v>
      </c>
      <c r="V50" s="48" t="n">
        <v>19</v>
      </c>
      <c r="W50" s="49" t="n">
        <v>1</v>
      </c>
      <c r="X50" s="42" t="n">
        <v>1</v>
      </c>
      <c r="Y50" s="50" t="n">
        <v>26</v>
      </c>
    </row>
    <row r="51" s="5" customFormat="true" ht="20.1" hidden="false" customHeight="true" outlineLevel="0" collapsed="false">
      <c r="A51" s="33" t="n">
        <v>14</v>
      </c>
      <c r="B51" s="34" t="s">
        <v>138</v>
      </c>
      <c r="C51" s="34" t="s">
        <v>140</v>
      </c>
      <c r="D51" s="35" t="n">
        <v>2008</v>
      </c>
      <c r="E51" s="35" t="s">
        <v>93</v>
      </c>
      <c r="F51" s="35" t="s">
        <v>76</v>
      </c>
      <c r="G51" s="35" t="s">
        <v>29</v>
      </c>
      <c r="H51" s="35" t="s">
        <v>30</v>
      </c>
      <c r="I51" s="36" t="s">
        <v>86</v>
      </c>
      <c r="J51" s="37"/>
      <c r="K51" s="38"/>
      <c r="L51" s="39"/>
      <c r="M51" s="40" t="n">
        <v>2</v>
      </c>
      <c r="N51" s="41" t="n">
        <v>2</v>
      </c>
      <c r="O51" s="42" t="n">
        <v>11.5</v>
      </c>
      <c r="P51" s="43"/>
      <c r="Q51" s="44"/>
      <c r="R51" s="45" t="n">
        <v>2</v>
      </c>
      <c r="S51" s="46" t="n">
        <f aca="false">GEOMEAN(T51,W51)</f>
        <v>2.44948974278318</v>
      </c>
      <c r="T51" s="47" t="n">
        <v>2</v>
      </c>
      <c r="U51" s="42" t="n">
        <v>2</v>
      </c>
      <c r="V51" s="48" t="n">
        <v>14.5</v>
      </c>
      <c r="W51" s="49" t="n">
        <v>3</v>
      </c>
      <c r="X51" s="42" t="n">
        <v>3</v>
      </c>
      <c r="Y51" s="50" t="n">
        <v>11.5</v>
      </c>
    </row>
    <row r="52" customFormat="false" ht="20.1" hidden="false" customHeight="true" outlineLevel="0" collapsed="false">
      <c r="A52" s="82" t="n">
        <v>15814</v>
      </c>
      <c r="B52" s="83" t="s">
        <v>141</v>
      </c>
      <c r="C52" s="83" t="s">
        <v>142</v>
      </c>
      <c r="D52" s="84" t="n">
        <v>2008</v>
      </c>
      <c r="E52" s="84" t="s">
        <v>93</v>
      </c>
      <c r="F52" s="84" t="s">
        <v>76</v>
      </c>
      <c r="G52" s="35" t="s">
        <v>29</v>
      </c>
      <c r="H52" s="84" t="s">
        <v>30</v>
      </c>
      <c r="I52" s="36" t="s">
        <v>36</v>
      </c>
      <c r="J52" s="85"/>
      <c r="K52" s="86"/>
      <c r="L52" s="87"/>
      <c r="M52" s="40" t="n">
        <v>3</v>
      </c>
      <c r="N52" s="41" t="n">
        <v>3</v>
      </c>
      <c r="O52" s="42" t="n">
        <v>9.5</v>
      </c>
      <c r="P52" s="43"/>
      <c r="Q52" s="44"/>
      <c r="R52" s="45" t="n">
        <v>2</v>
      </c>
      <c r="S52" s="46" t="n">
        <f aca="false">GEOMEAN(T52,W52)</f>
        <v>2.44948974278318</v>
      </c>
      <c r="T52" s="47" t="n">
        <v>3</v>
      </c>
      <c r="U52" s="42" t="n">
        <v>3</v>
      </c>
      <c r="V52" s="48" t="n">
        <v>8.5</v>
      </c>
      <c r="W52" s="49" t="n">
        <v>2</v>
      </c>
      <c r="X52" s="42" t="n">
        <v>2</v>
      </c>
      <c r="Y52" s="50" t="n">
        <v>12</v>
      </c>
    </row>
    <row r="53" s="5" customFormat="true" ht="20.1" hidden="false" customHeight="true" outlineLevel="0" collapsed="false">
      <c r="A53" s="33" t="n">
        <v>17580</v>
      </c>
      <c r="B53" s="34" t="s">
        <v>143</v>
      </c>
      <c r="C53" s="34" t="s">
        <v>144</v>
      </c>
      <c r="D53" s="35" t="n">
        <v>2009</v>
      </c>
      <c r="E53" s="35" t="s">
        <v>93</v>
      </c>
      <c r="F53" s="35" t="s">
        <v>76</v>
      </c>
      <c r="G53" s="35" t="s">
        <v>29</v>
      </c>
      <c r="H53" s="35" t="s">
        <v>30</v>
      </c>
      <c r="I53" s="36" t="s">
        <v>42</v>
      </c>
      <c r="J53" s="37"/>
      <c r="K53" s="38"/>
      <c r="L53" s="39"/>
      <c r="M53" s="40"/>
      <c r="N53" s="41"/>
      <c r="O53" s="42"/>
      <c r="P53" s="43"/>
      <c r="Q53" s="44"/>
      <c r="R53" s="45" t="n">
        <v>3</v>
      </c>
      <c r="S53" s="46" t="n">
        <f aca="false">GEOMEAN(T53,W53)</f>
        <v>4</v>
      </c>
      <c r="T53" s="47" t="n">
        <v>4</v>
      </c>
      <c r="U53" s="42" t="n">
        <v>4</v>
      </c>
      <c r="V53" s="48" t="n">
        <v>0</v>
      </c>
      <c r="W53" s="49" t="n">
        <v>4</v>
      </c>
      <c r="X53" s="42" t="n">
        <v>4</v>
      </c>
      <c r="Y53" s="50" t="n">
        <v>0</v>
      </c>
    </row>
    <row r="54" s="92" customFormat="true" ht="20.1" hidden="false" customHeight="true" outlineLevel="0" collapsed="false">
      <c r="A54" s="33" t="n">
        <v>19240</v>
      </c>
      <c r="B54" s="34" t="s">
        <v>102</v>
      </c>
      <c r="C54" s="34" t="s">
        <v>145</v>
      </c>
      <c r="D54" s="35" t="n">
        <v>2009</v>
      </c>
      <c r="E54" s="35" t="s">
        <v>93</v>
      </c>
      <c r="F54" s="35" t="s">
        <v>76</v>
      </c>
      <c r="G54" s="35" t="s">
        <v>29</v>
      </c>
      <c r="H54" s="35" t="s">
        <v>30</v>
      </c>
      <c r="I54" s="36" t="s">
        <v>46</v>
      </c>
      <c r="J54" s="37"/>
      <c r="K54" s="38"/>
      <c r="L54" s="37"/>
      <c r="M54" s="40"/>
      <c r="N54" s="41"/>
      <c r="O54" s="42"/>
      <c r="P54" s="43"/>
      <c r="Q54" s="44"/>
      <c r="R54" s="45" t="n">
        <v>4</v>
      </c>
      <c r="S54" s="46" t="n">
        <f aca="false">GEOMEAN(T54,W54)</f>
        <v>5</v>
      </c>
      <c r="T54" s="47" t="n">
        <v>5</v>
      </c>
      <c r="U54" s="42" t="n">
        <v>5</v>
      </c>
      <c r="V54" s="48" t="n">
        <v>0</v>
      </c>
      <c r="W54" s="49" t="n">
        <v>5</v>
      </c>
      <c r="X54" s="42" t="n">
        <v>5</v>
      </c>
      <c r="Y54" s="50" t="n">
        <v>0</v>
      </c>
    </row>
    <row r="55" customFormat="false" ht="20.1" hidden="true" customHeight="true" outlineLevel="0" collapsed="false">
      <c r="A55" s="93"/>
      <c r="B55" s="94"/>
      <c r="C55" s="94"/>
      <c r="D55" s="95"/>
      <c r="E55" s="95"/>
      <c r="F55" s="95"/>
      <c r="G55" s="95"/>
      <c r="H55" s="95"/>
      <c r="I55" s="96"/>
      <c r="J55" s="97"/>
      <c r="K55" s="86"/>
      <c r="L55" s="98"/>
      <c r="M55" s="40"/>
      <c r="N55" s="41"/>
      <c r="O55" s="42"/>
      <c r="P55" s="43"/>
      <c r="Q55" s="44"/>
      <c r="R55" s="45"/>
      <c r="S55" s="46" t="e">
        <f aca="false">GEOMEAN(T55,W55)</f>
        <v>#NUM!</v>
      </c>
      <c r="T55" s="77"/>
      <c r="U55" s="78"/>
      <c r="V55" s="79"/>
      <c r="W55" s="80"/>
      <c r="X55" s="78"/>
      <c r="Y55" s="81"/>
    </row>
    <row r="56" customFormat="false" ht="20.1" hidden="true" customHeight="true" outlineLevel="0" collapsed="false">
      <c r="A56" s="93"/>
      <c r="B56" s="94"/>
      <c r="C56" s="94"/>
      <c r="D56" s="95"/>
      <c r="E56" s="95"/>
      <c r="F56" s="95"/>
      <c r="G56" s="95"/>
      <c r="H56" s="95"/>
      <c r="I56" s="96"/>
      <c r="J56" s="97"/>
      <c r="K56" s="86"/>
      <c r="L56" s="98"/>
      <c r="M56" s="40"/>
      <c r="N56" s="41"/>
      <c r="O56" s="42"/>
      <c r="P56" s="43"/>
      <c r="Q56" s="44"/>
      <c r="R56" s="45"/>
      <c r="S56" s="46" t="e">
        <f aca="false">GEOMEAN(T56,W56)</f>
        <v>#NUM!</v>
      </c>
      <c r="T56" s="77"/>
      <c r="U56" s="78"/>
      <c r="V56" s="79"/>
      <c r="W56" s="80"/>
      <c r="X56" s="78"/>
      <c r="Y56" s="81"/>
    </row>
    <row r="57" customFormat="false" ht="20.1" hidden="true" customHeight="true" outlineLevel="0" collapsed="false">
      <c r="A57" s="93"/>
      <c r="B57" s="94"/>
      <c r="C57" s="94"/>
      <c r="D57" s="95"/>
      <c r="E57" s="95"/>
      <c r="F57" s="95"/>
      <c r="G57" s="95"/>
      <c r="H57" s="95"/>
      <c r="I57" s="96"/>
      <c r="J57" s="97"/>
      <c r="K57" s="86"/>
      <c r="L57" s="98"/>
      <c r="M57" s="40"/>
      <c r="N57" s="41"/>
      <c r="O57" s="42"/>
      <c r="P57" s="43"/>
      <c r="Q57" s="44"/>
      <c r="R57" s="45"/>
      <c r="S57" s="46" t="e">
        <f aca="false">GEOMEAN(T57,W57)</f>
        <v>#NUM!</v>
      </c>
      <c r="T57" s="77"/>
      <c r="U57" s="78"/>
      <c r="V57" s="79"/>
      <c r="W57" s="80"/>
      <c r="X57" s="78"/>
      <c r="Y57" s="81"/>
    </row>
    <row r="58" customFormat="false" ht="20.1" hidden="true" customHeight="true" outlineLevel="0" collapsed="false">
      <c r="A58" s="99"/>
      <c r="B58" s="100"/>
      <c r="C58" s="100"/>
      <c r="D58" s="101"/>
      <c r="E58" s="101"/>
      <c r="F58" s="102"/>
      <c r="G58" s="102"/>
      <c r="H58" s="102"/>
      <c r="I58" s="103"/>
      <c r="J58" s="104"/>
      <c r="K58" s="105"/>
      <c r="L58" s="106"/>
      <c r="M58" s="107"/>
      <c r="N58" s="108"/>
      <c r="O58" s="109"/>
      <c r="P58" s="110"/>
      <c r="Q58" s="111"/>
      <c r="R58" s="112"/>
      <c r="S58" s="113" t="e">
        <f aca="false">GEOMEAN(T58,W58)</f>
        <v>#NUM!</v>
      </c>
      <c r="T58" s="114"/>
      <c r="U58" s="115"/>
      <c r="V58" s="116"/>
      <c r="W58" s="117"/>
      <c r="X58" s="115"/>
      <c r="Y58" s="118"/>
    </row>
    <row r="62" customFormat="false" ht="11.25" hidden="false" customHeight="false" outlineLevel="0" collapsed="false">
      <c r="A62" s="119"/>
      <c r="B62" s="120"/>
    </row>
    <row r="63" customFormat="false" ht="11.25" hidden="false" customHeight="false" outlineLevel="0" collapsed="false">
      <c r="A63" s="119"/>
      <c r="B63" s="120"/>
    </row>
    <row r="64" customFormat="false" ht="11.25" hidden="false" customHeight="false" outlineLevel="0" collapsed="false">
      <c r="A64" s="119"/>
      <c r="B64" s="120"/>
    </row>
    <row r="65" customFormat="false" ht="11.25" hidden="false" customHeight="false" outlineLevel="0" collapsed="false">
      <c r="A65" s="119"/>
      <c r="B65" s="120"/>
    </row>
    <row r="66" customFormat="false" ht="11.25" hidden="false" customHeight="false" outlineLevel="0" collapsed="false">
      <c r="A66" s="119"/>
      <c r="B66" s="120"/>
    </row>
    <row r="67" customFormat="false" ht="11.25" hidden="false" customHeight="false" outlineLevel="0" collapsed="false">
      <c r="A67" s="119"/>
      <c r="B67" s="120"/>
    </row>
    <row r="68" customFormat="false" ht="11.25" hidden="false" customHeight="false" outlineLevel="0" collapsed="false">
      <c r="A68" s="119"/>
      <c r="B68" s="120"/>
    </row>
    <row r="69" customFormat="false" ht="11.25" hidden="false" customHeight="false" outlineLevel="0" collapsed="false">
      <c r="A69" s="119"/>
      <c r="B69" s="120"/>
    </row>
  </sheetData>
  <autoFilter ref="A4:Y58">
    <filterColumn colId="5">
      <filters>
        <filter val="B (U16)"/>
        <filter val="U10"/>
        <filter val="U12"/>
        <filter val="U14"/>
      </filters>
    </filterColumn>
    <sortState ref="A5:Y58">
      <sortCondition ref="E5:E58" customList=""/>
    </sortState>
  </autoFilter>
  <mergeCells count="18"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P3"/>
    <mergeCell ref="Q3:S3"/>
    <mergeCell ref="T3:V3"/>
    <mergeCell ref="W3:Y3"/>
  </mergeCells>
  <printOptions headings="false" gridLines="false" gridLinesSet="true" horizontalCentered="true" verticalCentered="true"/>
  <pageMargins left="0.118055555555556" right="0.118055555555556" top="0.945138888888889" bottom="0.157638888888889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2018-02-26T15:33:33Z</dcterms:created>
  <dc:creator>HP</dc:creator>
  <dc:description/>
  <dc:language>sk-SK</dc:language>
  <cp:lastModifiedBy/>
  <cp:lastPrinted>2021-10-09T12:44:19Z</cp:lastPrinted>
  <dcterms:modified xsi:type="dcterms:W3CDTF">2021-10-09T18:40:34Z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