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8304" tabRatio="775"/>
  </bookViews>
  <sheets>
    <sheet name="SPDaM 2021 - muži" sheetId="15" r:id="rId1"/>
    <sheet name="SPDaM 2021 - ženy" sheetId="13" r:id="rId2"/>
  </sheets>
  <definedNames>
    <definedName name="_xlnm._FilterDatabase" localSheetId="0" hidden="1">'SPDaM 2021 - muži'!$A$10:$W$63</definedName>
    <definedName name="_xlnm._FilterDatabase" localSheetId="1" hidden="1">'SPDaM 2021 - ženy'!$A$10:$W$34</definedName>
  </definedNames>
  <calcPr calcId="125725"/>
</workbook>
</file>

<file path=xl/calcChain.xml><?xml version="1.0" encoding="utf-8"?>
<calcChain xmlns="http://schemas.openxmlformats.org/spreadsheetml/2006/main">
  <c r="K12" i="1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11"/>
  <c r="K12" i="15"/>
  <c r="K17"/>
  <c r="K13"/>
  <c r="K14"/>
  <c r="K18"/>
  <c r="K15"/>
  <c r="K19"/>
  <c r="K20"/>
  <c r="K16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11"/>
  <c r="I12"/>
  <c r="I17"/>
  <c r="I14"/>
  <c r="I13"/>
  <c r="I18"/>
  <c r="I15"/>
  <c r="I19"/>
  <c r="I20"/>
  <c r="I16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11"/>
</calcChain>
</file>

<file path=xl/comments1.xml><?xml version="1.0" encoding="utf-8"?>
<comments xmlns="http://schemas.openxmlformats.org/spreadsheetml/2006/main">
  <authors>
    <author>HP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HP:</t>
        </r>
        <r>
          <rPr>
            <sz val="8"/>
            <color indexed="81"/>
            <rFont val="Tahoma"/>
            <family val="2"/>
            <charset val="238"/>
          </rPr>
          <t xml:space="preserve">
ak názov má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238"/>
          </rPr>
          <t>HP:</t>
        </r>
        <r>
          <rPr>
            <sz val="8"/>
            <color indexed="81"/>
            <rFont val="Tahoma"/>
            <family val="2"/>
            <charset val="238"/>
          </rPr>
          <t xml:space="preserve">
stena, mesto</t>
        </r>
      </text>
    </commen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HP:</t>
        </r>
        <r>
          <rPr>
            <sz val="8"/>
            <color indexed="81"/>
            <rFont val="Tahoma"/>
            <family val="2"/>
            <charset val="238"/>
          </rPr>
          <t xml:space="preserve">
Lead, Speed, Boulder
</t>
        </r>
      </text>
    </commen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HP:</t>
        </r>
        <r>
          <rPr>
            <sz val="8"/>
            <color indexed="81"/>
            <rFont val="Tahoma"/>
            <family val="2"/>
            <charset val="238"/>
          </rPr>
          <t xml:space="preserve">
A, B, C, iné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HP:</t>
        </r>
        <r>
          <rPr>
            <sz val="8"/>
            <color indexed="81"/>
            <rFont val="Tahoma"/>
            <family val="2"/>
            <charset val="238"/>
          </rPr>
          <t xml:space="preserve">
ak názov má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238"/>
          </rPr>
          <t>HP:</t>
        </r>
        <r>
          <rPr>
            <sz val="8"/>
            <color indexed="81"/>
            <rFont val="Tahoma"/>
            <family val="2"/>
            <charset val="238"/>
          </rPr>
          <t xml:space="preserve">
stena, mesto</t>
        </r>
      </text>
    </commen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HP:</t>
        </r>
        <r>
          <rPr>
            <sz val="8"/>
            <color indexed="81"/>
            <rFont val="Tahoma"/>
            <family val="2"/>
            <charset val="238"/>
          </rPr>
          <t xml:space="preserve">
Lead, Speed, Boulder
</t>
        </r>
      </text>
    </commen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HP:</t>
        </r>
        <r>
          <rPr>
            <sz val="8"/>
            <color indexed="81"/>
            <rFont val="Tahoma"/>
            <family val="2"/>
            <charset val="238"/>
          </rPr>
          <t xml:space="preserve">
A, B, C, iné</t>
        </r>
      </text>
    </comment>
  </commentList>
</comments>
</file>

<file path=xl/sharedStrings.xml><?xml version="1.0" encoding="utf-8"?>
<sst xmlns="http://schemas.openxmlformats.org/spreadsheetml/2006/main" count="402" uniqueCount="212">
  <si>
    <t>meno</t>
  </si>
  <si>
    <t>priezvisko</t>
  </si>
  <si>
    <t>Boulder</t>
  </si>
  <si>
    <t>druh preteku</t>
  </si>
  <si>
    <t>klub</t>
  </si>
  <si>
    <t>sponzor</t>
  </si>
  <si>
    <t>miesto konania</t>
  </si>
  <si>
    <t>kategória</t>
  </si>
  <si>
    <t>dátum</t>
  </si>
  <si>
    <t>názov podujatia</t>
  </si>
  <si>
    <t>body</t>
  </si>
  <si>
    <t>por.</t>
  </si>
  <si>
    <t>por. V kat.</t>
  </si>
  <si>
    <t>body v kat.</t>
  </si>
  <si>
    <t>hodnotenie</t>
  </si>
  <si>
    <t>pretekár ID</t>
  </si>
  <si>
    <t>La Skala Žilina</t>
  </si>
  <si>
    <t>Speed</t>
  </si>
  <si>
    <t>Lead</t>
  </si>
  <si>
    <t>MSR</t>
  </si>
  <si>
    <t>kat.</t>
  </si>
  <si>
    <t>Jakub</t>
  </si>
  <si>
    <t>Fábric</t>
  </si>
  <si>
    <t>OCUN, Alecustoms</t>
  </si>
  <si>
    <t>Michal</t>
  </si>
  <si>
    <t>Tomáš</t>
  </si>
  <si>
    <t>Buček</t>
  </si>
  <si>
    <t>HK Manín</t>
  </si>
  <si>
    <t>Adam</t>
  </si>
  <si>
    <t>Andrej</t>
  </si>
  <si>
    <t>Capko</t>
  </si>
  <si>
    <t>Martin</t>
  </si>
  <si>
    <t>CCCBBB</t>
  </si>
  <si>
    <t>Daniel</t>
  </si>
  <si>
    <t>Hraško</t>
  </si>
  <si>
    <t>Peter</t>
  </si>
  <si>
    <t>Marek</t>
  </si>
  <si>
    <t>Viktor</t>
  </si>
  <si>
    <t>Kotuliak</t>
  </si>
  <si>
    <t>Lezecká akadémia</t>
  </si>
  <si>
    <t>Juraj</t>
  </si>
  <si>
    <t>Ivan</t>
  </si>
  <si>
    <t>Vertical Vision</t>
  </si>
  <si>
    <t>Samuel</t>
  </si>
  <si>
    <t>Štefánik</t>
  </si>
  <si>
    <t>Filip</t>
  </si>
  <si>
    <t>HK Rozlomity Košice</t>
  </si>
  <si>
    <t>Buzaši</t>
  </si>
  <si>
    <t>Hromada</t>
  </si>
  <si>
    <t>Matej</t>
  </si>
  <si>
    <t>Stanko</t>
  </si>
  <si>
    <t>Erik</t>
  </si>
  <si>
    <t>Pavel</t>
  </si>
  <si>
    <t>Kratochvíl</t>
  </si>
  <si>
    <t>Luby</t>
  </si>
  <si>
    <t>Švub</t>
  </si>
  <si>
    <t>Kuric</t>
  </si>
  <si>
    <t>HK Prometeus Handlová</t>
  </si>
  <si>
    <t>Vanda</t>
  </si>
  <si>
    <t>Lenka</t>
  </si>
  <si>
    <t>Furdíková</t>
  </si>
  <si>
    <t>Lukáš</t>
  </si>
  <si>
    <t>Pivoňková</t>
  </si>
  <si>
    <t>Katka</t>
  </si>
  <si>
    <t>Marína</t>
  </si>
  <si>
    <t>Masláková</t>
  </si>
  <si>
    <t>Rebeka</t>
  </si>
  <si>
    <t>Kristína</t>
  </si>
  <si>
    <t>Oliver</t>
  </si>
  <si>
    <t>Urda</t>
  </si>
  <si>
    <t>Bohony</t>
  </si>
  <si>
    <t>Horolezecký klub Zlaté Moravce</t>
  </si>
  <si>
    <t>Dávid</t>
  </si>
  <si>
    <t>Mojmír</t>
  </si>
  <si>
    <t>Daniela</t>
  </si>
  <si>
    <t>Stančíková</t>
  </si>
  <si>
    <t>Move Up Academy</t>
  </si>
  <si>
    <t>rok nar.</t>
  </si>
  <si>
    <t>Miloš</t>
  </si>
  <si>
    <t>Němý</t>
  </si>
  <si>
    <t>Viliam</t>
  </si>
  <si>
    <t>Buršík</t>
  </si>
  <si>
    <t>X-BIONICS Šamorín</t>
  </si>
  <si>
    <t>Buršíková</t>
  </si>
  <si>
    <t>Martina</t>
  </si>
  <si>
    <t>Slobodová</t>
  </si>
  <si>
    <t>Lea</t>
  </si>
  <si>
    <t>Šimeková</t>
  </si>
  <si>
    <t>Sára</t>
  </si>
  <si>
    <t>Němá</t>
  </si>
  <si>
    <t>Ozaniaková</t>
  </si>
  <si>
    <t>Bodorová</t>
  </si>
  <si>
    <t>Dominika</t>
  </si>
  <si>
    <t>B (U16)</t>
  </si>
  <si>
    <t>dospelí</t>
  </si>
  <si>
    <t>A (U18)</t>
  </si>
  <si>
    <t>K2-Žilina</t>
  </si>
  <si>
    <t>HO Metropol</t>
  </si>
  <si>
    <t>Rafiki</t>
  </si>
  <si>
    <t>K2 Žilina</t>
  </si>
  <si>
    <t>J (U20)</t>
  </si>
  <si>
    <t>HK Slaňák Vranov nad Topľou</t>
  </si>
  <si>
    <t>Rendošová</t>
  </si>
  <si>
    <t>Lujza</t>
  </si>
  <si>
    <t>Yak&amp;Rysy</t>
  </si>
  <si>
    <t>Národné športové centrum</t>
  </si>
  <si>
    <t>Andrea</t>
  </si>
  <si>
    <t>Kubišová</t>
  </si>
  <si>
    <t>Laura</t>
  </si>
  <si>
    <t>Balážová</t>
  </si>
  <si>
    <t>Hana</t>
  </si>
  <si>
    <t>Kraslanová</t>
  </si>
  <si>
    <t>Simona</t>
  </si>
  <si>
    <t>Janíčková</t>
  </si>
  <si>
    <t>Chudáčková</t>
  </si>
  <si>
    <t>lezecká akadémia</t>
  </si>
  <si>
    <t>Urban Apes Bratislava</t>
  </si>
  <si>
    <t>Priamo registrovaný</t>
  </si>
  <si>
    <t>Wild country, Evolv</t>
  </si>
  <si>
    <t>Repcik</t>
  </si>
  <si>
    <t>Sýkora</t>
  </si>
  <si>
    <t>Tristan</t>
  </si>
  <si>
    <t>Kysela</t>
  </si>
  <si>
    <t>Eliáš</t>
  </si>
  <si>
    <t>Jakabovič</t>
  </si>
  <si>
    <t>Matejička</t>
  </si>
  <si>
    <t>Matúšek</t>
  </si>
  <si>
    <t>Pankuch</t>
  </si>
  <si>
    <t>Artur</t>
  </si>
  <si>
    <t>Magdina</t>
  </si>
  <si>
    <t>Vaclav</t>
  </si>
  <si>
    <t>Nečej</t>
  </si>
  <si>
    <t>Lezecká akadémia/MKŠK Modra</t>
  </si>
  <si>
    <t>Lezecký klub LA SKALA</t>
  </si>
  <si>
    <t>CCC BBB</t>
  </si>
  <si>
    <t>Lezecka Akademia</t>
  </si>
  <si>
    <t>Anatomic</t>
  </si>
  <si>
    <t>Vertigo</t>
  </si>
  <si>
    <t>HK Manín, rodičia</t>
  </si>
  <si>
    <t>K2</t>
  </si>
  <si>
    <t>Robert</t>
  </si>
  <si>
    <t>Bednar</t>
  </si>
  <si>
    <t>Stefan</t>
  </si>
  <si>
    <t>Fercak</t>
  </si>
  <si>
    <t>Gondžúr</t>
  </si>
  <si>
    <t>ŠK James Kezmarok</t>
  </si>
  <si>
    <t>Metropol Kosice</t>
  </si>
  <si>
    <t>Zenit SK s.r.o. Žilmont NŠC</t>
  </si>
  <si>
    <t>Scarpa, Gilmonte, Climbing Technology, Salewa, Buff</t>
  </si>
  <si>
    <t>Scarpa, Doraz</t>
  </si>
  <si>
    <t>HK manin</t>
  </si>
  <si>
    <t>Smilňak</t>
  </si>
  <si>
    <t>Áron</t>
  </si>
  <si>
    <t>Hortobagyi</t>
  </si>
  <si>
    <t>Evolv</t>
  </si>
  <si>
    <t>T2 Boulder team</t>
  </si>
  <si>
    <t>Rock Edge</t>
  </si>
  <si>
    <t>Homolya</t>
  </si>
  <si>
    <t>HK Univerzita Košice</t>
  </si>
  <si>
    <t>Bak</t>
  </si>
  <si>
    <t>HK Slaňák</t>
  </si>
  <si>
    <t>MoveUp</t>
  </si>
  <si>
    <t>Hajdú</t>
  </si>
  <si>
    <t>KHŠ Kras</t>
  </si>
  <si>
    <t>Kučmáš</t>
  </si>
  <si>
    <t>Vihorlatský horolezecký klub</t>
  </si>
  <si>
    <t>Petergáč</t>
  </si>
  <si>
    <t>Kandrík</t>
  </si>
  <si>
    <t>ClimBeer</t>
  </si>
  <si>
    <t>Dzurech</t>
  </si>
  <si>
    <t>Klub Alpinistov Kamzík</t>
  </si>
  <si>
    <t>Koporec</t>
  </si>
  <si>
    <t>Karpatský lezecký klub</t>
  </si>
  <si>
    <t>Krolák</t>
  </si>
  <si>
    <t>Marko</t>
  </si>
  <si>
    <t>Sedlačko</t>
  </si>
  <si>
    <t>Šimon</t>
  </si>
  <si>
    <t>Krútek</t>
  </si>
  <si>
    <t>James Junior Team</t>
  </si>
  <si>
    <t>Zvalo</t>
  </si>
  <si>
    <t>JAMES Junior Team</t>
  </si>
  <si>
    <t>Švec</t>
  </si>
  <si>
    <t>Športové lezenie Trenčín</t>
  </si>
  <si>
    <t>Šutvay</t>
  </si>
  <si>
    <t>Tatar</t>
  </si>
  <si>
    <t>Stephany</t>
  </si>
  <si>
    <t>Streber</t>
  </si>
  <si>
    <t>HK JAMES Junior Team Bratislava</t>
  </si>
  <si>
    <t>Michalková</t>
  </si>
  <si>
    <t>Nadežda</t>
  </si>
  <si>
    <t>Králová</t>
  </si>
  <si>
    <t>HK JAMES Šarpoš Žilina</t>
  </si>
  <si>
    <t>Jaroslav</t>
  </si>
  <si>
    <t>Odrobiňák</t>
  </si>
  <si>
    <t>HK James Šarpoš Žilina</t>
  </si>
  <si>
    <t>Dobrotka</t>
  </si>
  <si>
    <t>HK James Žiar nad Hronom</t>
  </si>
  <si>
    <t>Pavol</t>
  </si>
  <si>
    <t>Macúš</t>
  </si>
  <si>
    <t>Zuzana</t>
  </si>
  <si>
    <t>Taušová</t>
  </si>
  <si>
    <t xml:space="preserve">Júlia </t>
  </si>
  <si>
    <t>Móderová</t>
  </si>
  <si>
    <t>Ester</t>
  </si>
  <si>
    <t>Kalmárová</t>
  </si>
  <si>
    <t xml:space="preserve">Hana </t>
  </si>
  <si>
    <t>Vidricková</t>
  </si>
  <si>
    <t>MSR Kombinácia dospelých a mládeže 2021 - muži</t>
  </si>
  <si>
    <t>red. por.</t>
  </si>
  <si>
    <t>red. por v kat.</t>
  </si>
  <si>
    <t>Celkové poradie MSR Kombinácia</t>
  </si>
  <si>
    <t>MSR Kombinácia dospelých a mládeže 2021 - ženy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</si>
</sst>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00B0F0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indexed="64"/>
      </left>
      <right/>
      <top style="thin">
        <color auto="1"/>
      </top>
      <bottom/>
      <diagonal style="thin">
        <color auto="1"/>
      </diagonal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 diagonalDown="1">
      <left style="thick">
        <color auto="1"/>
      </left>
      <right/>
      <top/>
      <bottom/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otted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83">
    <xf numFmtId="0" fontId="0" fillId="0" borderId="0" xfId="0"/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" fontId="8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1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right"/>
    </xf>
    <xf numFmtId="0" fontId="13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left" vertical="center" wrapText="1"/>
    </xf>
    <xf numFmtId="2" fontId="7" fillId="0" borderId="20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/>
    </xf>
    <xf numFmtId="1" fontId="8" fillId="0" borderId="37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/>
    </xf>
    <xf numFmtId="1" fontId="8" fillId="0" borderId="49" xfId="0" applyNumberFormat="1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 wrapText="1"/>
    </xf>
    <xf numFmtId="1" fontId="7" fillId="0" borderId="21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12" fillId="0" borderId="35" xfId="0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49" fontId="5" fillId="0" borderId="2" xfId="0" applyNumberFormat="1" applyFont="1" applyBorder="1" applyAlignment="1"/>
    <xf numFmtId="0" fontId="5" fillId="0" borderId="2" xfId="0" applyNumberFormat="1" applyFont="1" applyBorder="1" applyAlignment="1">
      <alignment horizontal="right"/>
    </xf>
    <xf numFmtId="1" fontId="8" fillId="0" borderId="49" xfId="0" applyNumberFormat="1" applyFont="1" applyBorder="1" applyAlignment="1">
      <alignment horizontal="center" vertical="top"/>
    </xf>
    <xf numFmtId="1" fontId="8" fillId="0" borderId="37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18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/>
    <xf numFmtId="0" fontId="16" fillId="0" borderId="2" xfId="0" applyFont="1" applyBorder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/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right" wrapText="1"/>
    </xf>
    <xf numFmtId="0" fontId="11" fillId="0" borderId="39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16" fillId="0" borderId="5" xfId="0" applyFont="1" applyBorder="1" applyAlignment="1">
      <alignment horizontal="right" wrapText="1"/>
    </xf>
    <xf numFmtId="0" fontId="18" fillId="0" borderId="2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0" fontId="13" fillId="0" borderId="2" xfId="0" applyFont="1" applyBorder="1" applyAlignment="1"/>
    <xf numFmtId="0" fontId="13" fillId="0" borderId="5" xfId="0" applyFont="1" applyBorder="1" applyAlignment="1">
      <alignment horizontal="right"/>
    </xf>
    <xf numFmtId="0" fontId="15" fillId="0" borderId="55" xfId="0" applyFont="1" applyBorder="1" applyAlignment="1">
      <alignment vertical="center" wrapText="1"/>
    </xf>
    <xf numFmtId="0" fontId="16" fillId="0" borderId="2" xfId="0" applyFont="1" applyFill="1" applyBorder="1" applyAlignment="1">
      <alignment wrapText="1"/>
    </xf>
    <xf numFmtId="0" fontId="5" fillId="0" borderId="2" xfId="0" applyFont="1" applyFill="1" applyBorder="1" applyAlignment="1"/>
    <xf numFmtId="1" fontId="7" fillId="0" borderId="22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right"/>
    </xf>
    <xf numFmtId="1" fontId="4" fillId="0" borderId="36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7" fillId="2" borderId="30" xfId="0" applyNumberFormat="1" applyFont="1" applyFill="1" applyBorder="1" applyAlignment="1">
      <alignment horizontal="center"/>
    </xf>
    <xf numFmtId="0" fontId="11" fillId="0" borderId="59" xfId="0" applyFont="1" applyBorder="1" applyAlignment="1">
      <alignment horizontal="center" vertical="top" wrapText="1"/>
    </xf>
    <xf numFmtId="0" fontId="11" fillId="0" borderId="60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top"/>
    </xf>
    <xf numFmtId="0" fontId="11" fillId="0" borderId="6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14" fontId="11" fillId="0" borderId="31" xfId="0" applyNumberFormat="1" applyFont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top"/>
    </xf>
    <xf numFmtId="1" fontId="8" fillId="0" borderId="50" xfId="0" applyNumberFormat="1" applyFont="1" applyBorder="1" applyAlignment="1">
      <alignment horizontal="center" vertical="top"/>
    </xf>
    <xf numFmtId="1" fontId="8" fillId="0" borderId="37" xfId="0" applyNumberFormat="1" applyFont="1" applyBorder="1" applyAlignment="1">
      <alignment horizontal="center" vertical="top"/>
    </xf>
    <xf numFmtId="1" fontId="8" fillId="0" borderId="42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15" fillId="0" borderId="5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1" fontId="11" fillId="0" borderId="20" xfId="0" applyNumberFormat="1" applyFont="1" applyBorder="1" applyAlignment="1">
      <alignment horizontal="center"/>
    </xf>
  </cellXfs>
  <cellStyles count="2">
    <cellStyle name="Excel Built-in Normal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</xdr:colOff>
      <xdr:row>0</xdr:row>
      <xdr:rowOff>71120</xdr:rowOff>
    </xdr:from>
    <xdr:to>
      <xdr:col>15</xdr:col>
      <xdr:colOff>134056</xdr:colOff>
      <xdr:row>0</xdr:row>
      <xdr:rowOff>602895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3147" y="71120"/>
          <a:ext cx="2700020" cy="531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0</xdr:row>
      <xdr:rowOff>68580</xdr:rowOff>
    </xdr:from>
    <xdr:to>
      <xdr:col>11</xdr:col>
      <xdr:colOff>0</xdr:colOff>
      <xdr:row>0</xdr:row>
      <xdr:rowOff>600355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4620" y="68580"/>
          <a:ext cx="2946400" cy="531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9"/>
  <sheetViews>
    <sheetView tabSelected="1" zoomScale="90" zoomScaleNormal="9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A20" sqref="AA20"/>
    </sheetView>
  </sheetViews>
  <sheetFormatPr defaultColWidth="9.109375" defaultRowHeight="10.199999999999999"/>
  <cols>
    <col min="1" max="1" width="10" style="4" customWidth="1"/>
    <col min="2" max="2" width="12" style="4" customWidth="1"/>
    <col min="3" max="3" width="6.44140625" style="3" customWidth="1"/>
    <col min="4" max="4" width="7" style="3" customWidth="1"/>
    <col min="5" max="5" width="28.33203125" style="4" customWidth="1"/>
    <col min="6" max="6" width="25" style="4" customWidth="1"/>
    <col min="7" max="7" width="10.44140625" style="4" customWidth="1"/>
    <col min="8" max="8" width="4.6640625" style="5" customWidth="1"/>
    <col min="9" max="9" width="4.6640625" style="6" customWidth="1"/>
    <col min="10" max="11" width="4.6640625" style="7" customWidth="1"/>
    <col min="12" max="23" width="4.6640625" style="3" customWidth="1"/>
    <col min="24" max="16384" width="9.109375" style="3"/>
  </cols>
  <sheetData>
    <row r="1" spans="1:23" ht="49.95" customHeight="1" thickTop="1" thickBot="1">
      <c r="A1" s="158" t="s">
        <v>207</v>
      </c>
      <c r="B1" s="159"/>
      <c r="C1" s="159"/>
      <c r="D1" s="159"/>
      <c r="E1" s="159"/>
      <c r="F1" s="159"/>
      <c r="G1" s="101"/>
      <c r="H1" s="160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5" customHeight="1" thickTop="1" thickBot="1">
      <c r="A2" s="162"/>
      <c r="B2" s="163"/>
      <c r="C2" s="163"/>
      <c r="D2" s="163"/>
      <c r="E2" s="163"/>
      <c r="F2" s="163"/>
      <c r="G2" s="163"/>
      <c r="H2" s="164"/>
      <c r="I2" s="164"/>
      <c r="J2" s="164"/>
      <c r="K2" s="164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s="21" customFormat="1" ht="15" customHeight="1" thickTop="1">
      <c r="A3" s="27"/>
      <c r="B3" s="165" t="s">
        <v>9</v>
      </c>
      <c r="C3" s="166"/>
      <c r="D3" s="166"/>
      <c r="E3" s="166"/>
      <c r="F3" s="166"/>
      <c r="G3" s="167"/>
      <c r="H3" s="168" t="s">
        <v>210</v>
      </c>
      <c r="I3" s="169"/>
      <c r="J3" s="169"/>
      <c r="K3" s="170"/>
      <c r="L3" s="177"/>
      <c r="M3" s="178"/>
      <c r="N3" s="178"/>
      <c r="O3" s="179"/>
      <c r="P3" s="155"/>
      <c r="Q3" s="155"/>
      <c r="R3" s="155"/>
      <c r="S3" s="155"/>
      <c r="T3" s="155"/>
      <c r="U3" s="155"/>
      <c r="V3" s="155"/>
      <c r="W3" s="155"/>
    </row>
    <row r="4" spans="1:23" ht="15" customHeight="1">
      <c r="A4" s="149" t="s">
        <v>0</v>
      </c>
      <c r="B4" s="22"/>
      <c r="C4" s="122" t="s">
        <v>6</v>
      </c>
      <c r="D4" s="140"/>
      <c r="E4" s="140"/>
      <c r="F4" s="140"/>
      <c r="G4" s="123"/>
      <c r="H4" s="171"/>
      <c r="I4" s="172"/>
      <c r="J4" s="172"/>
      <c r="K4" s="173"/>
      <c r="L4" s="134" t="s">
        <v>82</v>
      </c>
      <c r="M4" s="135"/>
      <c r="N4" s="135"/>
      <c r="O4" s="136"/>
      <c r="P4" s="132" t="s">
        <v>16</v>
      </c>
      <c r="Q4" s="132"/>
      <c r="R4" s="132"/>
      <c r="S4" s="132"/>
      <c r="T4" s="133" t="s">
        <v>16</v>
      </c>
      <c r="U4" s="133"/>
      <c r="V4" s="133"/>
      <c r="W4" s="133"/>
    </row>
    <row r="5" spans="1:23" s="8" customFormat="1" ht="15" customHeight="1">
      <c r="A5" s="150"/>
      <c r="B5" s="119" t="s">
        <v>1</v>
      </c>
      <c r="C5" s="23"/>
      <c r="D5" s="152" t="s">
        <v>8</v>
      </c>
      <c r="E5" s="153"/>
      <c r="F5" s="153"/>
      <c r="G5" s="154"/>
      <c r="H5" s="171"/>
      <c r="I5" s="172"/>
      <c r="J5" s="172"/>
      <c r="K5" s="173"/>
      <c r="L5" s="127">
        <v>44415</v>
      </c>
      <c r="M5" s="128"/>
      <c r="N5" s="128"/>
      <c r="O5" s="129"/>
      <c r="P5" s="156">
        <v>44492</v>
      </c>
      <c r="Q5" s="156"/>
      <c r="R5" s="156"/>
      <c r="S5" s="156"/>
      <c r="T5" s="157">
        <v>44493</v>
      </c>
      <c r="U5" s="157"/>
      <c r="V5" s="157"/>
      <c r="W5" s="157"/>
    </row>
    <row r="6" spans="1:23" ht="15" customHeight="1">
      <c r="A6" s="150"/>
      <c r="B6" s="120"/>
      <c r="C6" s="137" t="s">
        <v>77</v>
      </c>
      <c r="D6" s="24"/>
      <c r="E6" s="122" t="s">
        <v>3</v>
      </c>
      <c r="F6" s="140"/>
      <c r="G6" s="123"/>
      <c r="H6" s="171"/>
      <c r="I6" s="172"/>
      <c r="J6" s="172"/>
      <c r="K6" s="173"/>
      <c r="L6" s="134" t="s">
        <v>2</v>
      </c>
      <c r="M6" s="135"/>
      <c r="N6" s="135"/>
      <c r="O6" s="136"/>
      <c r="P6" s="132" t="s">
        <v>18</v>
      </c>
      <c r="Q6" s="132"/>
      <c r="R6" s="132"/>
      <c r="S6" s="132"/>
      <c r="T6" s="133" t="s">
        <v>17</v>
      </c>
      <c r="U6" s="133"/>
      <c r="V6" s="133"/>
      <c r="W6" s="133"/>
    </row>
    <row r="7" spans="1:23" ht="15" customHeight="1" thickBot="1">
      <c r="A7" s="150"/>
      <c r="B7" s="120"/>
      <c r="C7" s="138"/>
      <c r="D7" s="119" t="s">
        <v>20</v>
      </c>
      <c r="E7" s="22"/>
      <c r="F7" s="122" t="s">
        <v>7</v>
      </c>
      <c r="G7" s="123"/>
      <c r="H7" s="174"/>
      <c r="I7" s="175"/>
      <c r="J7" s="175"/>
      <c r="K7" s="176"/>
      <c r="L7" s="124" t="s">
        <v>19</v>
      </c>
      <c r="M7" s="125"/>
      <c r="N7" s="125"/>
      <c r="O7" s="126"/>
      <c r="P7" s="130" t="s">
        <v>19</v>
      </c>
      <c r="Q7" s="130"/>
      <c r="R7" s="130"/>
      <c r="S7" s="130"/>
      <c r="T7" s="131" t="s">
        <v>19</v>
      </c>
      <c r="U7" s="131"/>
      <c r="V7" s="131"/>
      <c r="W7" s="131"/>
    </row>
    <row r="8" spans="1:23" ht="15" customHeight="1">
      <c r="A8" s="150"/>
      <c r="B8" s="120"/>
      <c r="C8" s="138"/>
      <c r="D8" s="120"/>
      <c r="E8" s="119" t="s">
        <v>4</v>
      </c>
      <c r="F8" s="22"/>
      <c r="G8" s="28" t="s">
        <v>14</v>
      </c>
      <c r="H8" s="141" t="s">
        <v>11</v>
      </c>
      <c r="I8" s="143" t="s">
        <v>10</v>
      </c>
      <c r="J8" s="145" t="s">
        <v>12</v>
      </c>
      <c r="K8" s="147" t="s">
        <v>13</v>
      </c>
      <c r="L8" s="115" t="s">
        <v>11</v>
      </c>
      <c r="M8" s="117" t="s">
        <v>208</v>
      </c>
      <c r="N8" s="111" t="s">
        <v>12</v>
      </c>
      <c r="O8" s="113" t="s">
        <v>209</v>
      </c>
      <c r="P8" s="115" t="s">
        <v>11</v>
      </c>
      <c r="Q8" s="117" t="s">
        <v>208</v>
      </c>
      <c r="R8" s="111" t="s">
        <v>12</v>
      </c>
      <c r="S8" s="113" t="s">
        <v>209</v>
      </c>
      <c r="T8" s="115" t="s">
        <v>11</v>
      </c>
      <c r="U8" s="117" t="s">
        <v>208</v>
      </c>
      <c r="V8" s="111" t="s">
        <v>12</v>
      </c>
      <c r="W8" s="113" t="s">
        <v>209</v>
      </c>
    </row>
    <row r="9" spans="1:23" ht="25.05" customHeight="1" thickBot="1">
      <c r="A9" s="151"/>
      <c r="B9" s="121"/>
      <c r="C9" s="139"/>
      <c r="D9" s="121"/>
      <c r="E9" s="121"/>
      <c r="F9" s="19" t="s">
        <v>5</v>
      </c>
      <c r="G9" s="29" t="s">
        <v>15</v>
      </c>
      <c r="H9" s="142"/>
      <c r="I9" s="144"/>
      <c r="J9" s="146"/>
      <c r="K9" s="148"/>
      <c r="L9" s="116"/>
      <c r="M9" s="118"/>
      <c r="N9" s="112"/>
      <c r="O9" s="114"/>
      <c r="P9" s="116"/>
      <c r="Q9" s="118"/>
      <c r="R9" s="112"/>
      <c r="S9" s="114"/>
      <c r="T9" s="116"/>
      <c r="U9" s="118"/>
      <c r="V9" s="112"/>
      <c r="W9" s="114"/>
    </row>
    <row r="10" spans="1:23" ht="15" customHeight="1">
      <c r="A10" s="25"/>
      <c r="B10" s="20"/>
      <c r="C10" s="26"/>
      <c r="D10" s="20"/>
      <c r="E10" s="20"/>
      <c r="F10" s="20"/>
      <c r="G10" s="30"/>
      <c r="H10" s="53"/>
      <c r="I10" s="47"/>
      <c r="J10" s="48"/>
      <c r="K10" s="54"/>
      <c r="L10" s="93"/>
      <c r="M10" s="90"/>
      <c r="N10" s="91"/>
      <c r="O10" s="92"/>
      <c r="P10" s="52"/>
      <c r="Q10" s="49"/>
      <c r="R10" s="50"/>
      <c r="S10" s="51"/>
      <c r="T10" s="52"/>
      <c r="U10" s="49"/>
      <c r="V10" s="50"/>
      <c r="W10" s="51"/>
    </row>
    <row r="11" spans="1:23" ht="12" customHeight="1">
      <c r="A11" s="95" t="s">
        <v>35</v>
      </c>
      <c r="B11" s="95" t="s">
        <v>56</v>
      </c>
      <c r="C11" s="89">
        <v>2001</v>
      </c>
      <c r="D11" s="89" t="s">
        <v>94</v>
      </c>
      <c r="E11" s="83" t="s">
        <v>57</v>
      </c>
      <c r="F11" s="95" t="s">
        <v>147</v>
      </c>
      <c r="G11" s="89">
        <v>10247</v>
      </c>
      <c r="H11" s="56">
        <v>1</v>
      </c>
      <c r="I11" s="10">
        <f t="shared" ref="I11:I42" si="0">M11*Q11*U11</f>
        <v>2</v>
      </c>
      <c r="J11" s="105"/>
      <c r="K11" s="104">
        <f t="shared" ref="K11:K42" si="1">O11*S11*W11</f>
        <v>0</v>
      </c>
      <c r="L11" s="40">
        <v>2</v>
      </c>
      <c r="M11" s="40">
        <v>1</v>
      </c>
      <c r="N11" s="16"/>
      <c r="O11" s="16"/>
      <c r="P11" s="37">
        <v>1</v>
      </c>
      <c r="Q11" s="37">
        <v>1</v>
      </c>
      <c r="R11" s="12"/>
      <c r="S11" s="12"/>
      <c r="T11" s="37">
        <v>2</v>
      </c>
      <c r="U11" s="37">
        <v>2</v>
      </c>
      <c r="V11" s="12"/>
      <c r="W11" s="12"/>
    </row>
    <row r="12" spans="1:23" ht="12" customHeight="1">
      <c r="A12" s="95" t="s">
        <v>21</v>
      </c>
      <c r="B12" s="95" t="s">
        <v>22</v>
      </c>
      <c r="C12" s="89">
        <v>2003</v>
      </c>
      <c r="D12" s="77" t="s">
        <v>100</v>
      </c>
      <c r="E12" s="83" t="s">
        <v>39</v>
      </c>
      <c r="F12" s="94"/>
      <c r="G12" s="89">
        <v>779</v>
      </c>
      <c r="H12" s="110">
        <v>2</v>
      </c>
      <c r="I12" s="10">
        <f t="shared" si="0"/>
        <v>4</v>
      </c>
      <c r="J12" s="105">
        <v>1</v>
      </c>
      <c r="K12" s="104">
        <f t="shared" si="1"/>
        <v>1</v>
      </c>
      <c r="L12" s="40">
        <v>3</v>
      </c>
      <c r="M12" s="40">
        <v>2</v>
      </c>
      <c r="N12" s="16">
        <v>1</v>
      </c>
      <c r="O12" s="16">
        <v>1</v>
      </c>
      <c r="P12" s="37">
        <v>2</v>
      </c>
      <c r="Q12" s="37">
        <v>2</v>
      </c>
      <c r="R12" s="12">
        <v>1</v>
      </c>
      <c r="S12" s="12">
        <v>1</v>
      </c>
      <c r="T12" s="37">
        <v>1</v>
      </c>
      <c r="U12" s="37">
        <v>1</v>
      </c>
      <c r="V12" s="12">
        <v>1</v>
      </c>
      <c r="W12" s="12">
        <v>1</v>
      </c>
    </row>
    <row r="13" spans="1:23" ht="12" customHeight="1">
      <c r="A13" s="95" t="s">
        <v>31</v>
      </c>
      <c r="B13" s="95" t="s">
        <v>126</v>
      </c>
      <c r="C13" s="89">
        <v>2006</v>
      </c>
      <c r="D13" s="77" t="s">
        <v>93</v>
      </c>
      <c r="E13" s="83" t="s">
        <v>161</v>
      </c>
      <c r="F13" s="95"/>
      <c r="G13" s="89">
        <v>5894</v>
      </c>
      <c r="H13" s="56">
        <v>3</v>
      </c>
      <c r="I13" s="10">
        <f t="shared" si="0"/>
        <v>60</v>
      </c>
      <c r="J13" s="105">
        <v>1</v>
      </c>
      <c r="K13" s="104">
        <f t="shared" si="1"/>
        <v>2</v>
      </c>
      <c r="L13" s="40">
        <v>12</v>
      </c>
      <c r="M13" s="40">
        <v>4</v>
      </c>
      <c r="N13" s="16">
        <v>2</v>
      </c>
      <c r="O13" s="16">
        <v>1</v>
      </c>
      <c r="P13" s="37">
        <v>4</v>
      </c>
      <c r="Q13" s="37">
        <v>3</v>
      </c>
      <c r="R13" s="12">
        <v>1</v>
      </c>
      <c r="S13" s="12">
        <v>1</v>
      </c>
      <c r="T13" s="107">
        <v>5</v>
      </c>
      <c r="U13" s="107">
        <v>5</v>
      </c>
      <c r="V13" s="108">
        <v>2</v>
      </c>
      <c r="W13" s="108">
        <v>2</v>
      </c>
    </row>
    <row r="14" spans="1:23" ht="12" customHeight="1">
      <c r="A14" s="95" t="s">
        <v>45</v>
      </c>
      <c r="B14" s="95" t="s">
        <v>48</v>
      </c>
      <c r="C14" s="89">
        <v>2004</v>
      </c>
      <c r="D14" s="77" t="s">
        <v>95</v>
      </c>
      <c r="E14" s="83" t="s">
        <v>39</v>
      </c>
      <c r="F14" s="95"/>
      <c r="G14" s="89">
        <v>12025</v>
      </c>
      <c r="H14" s="110">
        <v>4</v>
      </c>
      <c r="I14" s="10">
        <f t="shared" si="0"/>
        <v>60</v>
      </c>
      <c r="J14" s="105">
        <v>1</v>
      </c>
      <c r="K14" s="104">
        <f t="shared" si="1"/>
        <v>2</v>
      </c>
      <c r="L14" s="40">
        <v>14</v>
      </c>
      <c r="M14" s="40">
        <v>5</v>
      </c>
      <c r="N14" s="16">
        <v>3</v>
      </c>
      <c r="O14" s="16">
        <v>2</v>
      </c>
      <c r="P14" s="37">
        <v>6</v>
      </c>
      <c r="Q14" s="37">
        <v>4</v>
      </c>
      <c r="R14" s="12">
        <v>1</v>
      </c>
      <c r="S14" s="12">
        <v>1</v>
      </c>
      <c r="T14" s="37">
        <v>3</v>
      </c>
      <c r="U14" s="37">
        <v>3</v>
      </c>
      <c r="V14" s="12">
        <v>1</v>
      </c>
      <c r="W14" s="12">
        <v>1</v>
      </c>
    </row>
    <row r="15" spans="1:23" ht="12" customHeight="1">
      <c r="A15" s="95" t="s">
        <v>29</v>
      </c>
      <c r="B15" s="95" t="s">
        <v>47</v>
      </c>
      <c r="C15" s="89">
        <v>2005</v>
      </c>
      <c r="D15" s="77" t="s">
        <v>95</v>
      </c>
      <c r="E15" s="83" t="s">
        <v>39</v>
      </c>
      <c r="F15" s="95"/>
      <c r="G15" s="89">
        <v>12973</v>
      </c>
      <c r="H15" s="56">
        <v>5</v>
      </c>
      <c r="I15" s="10">
        <f t="shared" si="0"/>
        <v>90</v>
      </c>
      <c r="J15" s="105">
        <v>2</v>
      </c>
      <c r="K15" s="104">
        <f t="shared" si="1"/>
        <v>4</v>
      </c>
      <c r="L15" s="40">
        <v>8</v>
      </c>
      <c r="M15" s="40">
        <v>3</v>
      </c>
      <c r="N15" s="16">
        <v>1</v>
      </c>
      <c r="O15" s="16">
        <v>1</v>
      </c>
      <c r="P15" s="37">
        <v>9</v>
      </c>
      <c r="Q15" s="37">
        <v>5</v>
      </c>
      <c r="R15" s="12">
        <v>3</v>
      </c>
      <c r="S15" s="12">
        <v>2</v>
      </c>
      <c r="T15" s="37">
        <v>6</v>
      </c>
      <c r="U15" s="37">
        <v>6</v>
      </c>
      <c r="V15" s="12">
        <v>2</v>
      </c>
      <c r="W15" s="12">
        <v>2</v>
      </c>
    </row>
    <row r="16" spans="1:23" ht="12" customHeight="1">
      <c r="A16" s="95" t="s">
        <v>35</v>
      </c>
      <c r="B16" s="95" t="s">
        <v>124</v>
      </c>
      <c r="C16" s="89">
        <v>2006</v>
      </c>
      <c r="D16" s="77" t="s">
        <v>93</v>
      </c>
      <c r="E16" s="84" t="s">
        <v>132</v>
      </c>
      <c r="F16" s="95"/>
      <c r="G16" s="89">
        <v>14862</v>
      </c>
      <c r="H16" s="110">
        <v>6</v>
      </c>
      <c r="I16" s="10">
        <f t="shared" si="0"/>
        <v>144</v>
      </c>
      <c r="J16" s="105">
        <v>2</v>
      </c>
      <c r="K16" s="104">
        <f t="shared" si="1"/>
        <v>4</v>
      </c>
      <c r="L16" s="40">
        <v>16</v>
      </c>
      <c r="M16" s="40">
        <v>6</v>
      </c>
      <c r="N16" s="16">
        <v>5</v>
      </c>
      <c r="O16" s="16">
        <v>2</v>
      </c>
      <c r="P16" s="37">
        <v>12</v>
      </c>
      <c r="Q16" s="37">
        <v>6</v>
      </c>
      <c r="R16" s="12">
        <v>4</v>
      </c>
      <c r="S16" s="12">
        <v>2</v>
      </c>
      <c r="T16" s="37">
        <v>4</v>
      </c>
      <c r="U16" s="37">
        <v>4</v>
      </c>
      <c r="V16" s="12">
        <v>1</v>
      </c>
      <c r="W16" s="12">
        <v>1</v>
      </c>
    </row>
    <row r="17" spans="1:23" ht="12" customHeight="1">
      <c r="A17" s="95" t="s">
        <v>142</v>
      </c>
      <c r="B17" s="95" t="s">
        <v>141</v>
      </c>
      <c r="C17" s="89">
        <v>1990</v>
      </c>
      <c r="D17" s="89" t="s">
        <v>94</v>
      </c>
      <c r="E17" s="83" t="s">
        <v>145</v>
      </c>
      <c r="F17" s="95" t="s">
        <v>23</v>
      </c>
      <c r="G17" s="89">
        <v>6530</v>
      </c>
      <c r="H17" s="56"/>
      <c r="I17" s="10">
        <f t="shared" si="0"/>
        <v>0</v>
      </c>
      <c r="J17" s="105"/>
      <c r="K17" s="104">
        <f t="shared" si="1"/>
        <v>0</v>
      </c>
      <c r="L17" s="40">
        <v>7</v>
      </c>
      <c r="M17" s="40"/>
      <c r="N17" s="16"/>
      <c r="O17" s="16"/>
      <c r="P17" s="37">
        <v>5</v>
      </c>
      <c r="Q17" s="37"/>
      <c r="R17" s="12"/>
      <c r="S17" s="12"/>
      <c r="T17" s="37"/>
      <c r="U17" s="37"/>
      <c r="V17" s="12"/>
      <c r="W17" s="12"/>
    </row>
    <row r="18" spans="1:23" ht="12" customHeight="1">
      <c r="A18" s="95" t="s">
        <v>25</v>
      </c>
      <c r="B18" s="95" t="s">
        <v>26</v>
      </c>
      <c r="C18" s="89">
        <v>2001</v>
      </c>
      <c r="D18" s="89" t="s">
        <v>94</v>
      </c>
      <c r="E18" s="83" t="s">
        <v>27</v>
      </c>
      <c r="F18" s="88"/>
      <c r="G18" s="89">
        <v>13942</v>
      </c>
      <c r="H18" s="110"/>
      <c r="I18" s="10">
        <f t="shared" si="0"/>
        <v>0</v>
      </c>
      <c r="J18" s="105"/>
      <c r="K18" s="104">
        <f t="shared" si="1"/>
        <v>0</v>
      </c>
      <c r="L18" s="40">
        <v>6</v>
      </c>
      <c r="M18" s="40"/>
      <c r="N18" s="16"/>
      <c r="O18" s="16"/>
      <c r="P18" s="37">
        <v>3</v>
      </c>
      <c r="Q18" s="37"/>
      <c r="R18" s="12"/>
      <c r="S18" s="12"/>
      <c r="T18" s="37"/>
      <c r="U18" s="37"/>
      <c r="V18" s="12"/>
      <c r="W18" s="12"/>
    </row>
    <row r="19" spans="1:23" ht="12" customHeight="1">
      <c r="A19" s="95" t="s">
        <v>121</v>
      </c>
      <c r="B19" s="95" t="s">
        <v>120</v>
      </c>
      <c r="C19" s="89">
        <v>2006</v>
      </c>
      <c r="D19" s="77" t="s">
        <v>93</v>
      </c>
      <c r="E19" s="83" t="s">
        <v>39</v>
      </c>
      <c r="F19" s="95" t="s">
        <v>137</v>
      </c>
      <c r="G19" s="89">
        <v>11409</v>
      </c>
      <c r="H19" s="110"/>
      <c r="I19" s="10">
        <f t="shared" si="0"/>
        <v>0</v>
      </c>
      <c r="J19" s="105"/>
      <c r="K19" s="104">
        <f t="shared" si="1"/>
        <v>0</v>
      </c>
      <c r="L19" s="40">
        <v>4</v>
      </c>
      <c r="M19" s="40"/>
      <c r="N19" s="16">
        <v>1</v>
      </c>
      <c r="O19" s="16"/>
      <c r="P19" s="37">
        <v>10</v>
      </c>
      <c r="Q19" s="37"/>
      <c r="R19" s="12">
        <v>2</v>
      </c>
      <c r="S19" s="12"/>
      <c r="T19" s="37"/>
      <c r="U19" s="37"/>
      <c r="V19" s="12"/>
      <c r="W19" s="12"/>
    </row>
    <row r="20" spans="1:23" ht="12" customHeight="1">
      <c r="A20" s="95" t="s">
        <v>43</v>
      </c>
      <c r="B20" s="95" t="s">
        <v>44</v>
      </c>
      <c r="C20" s="89">
        <v>2003</v>
      </c>
      <c r="D20" s="77" t="s">
        <v>100</v>
      </c>
      <c r="E20" s="83" t="s">
        <v>27</v>
      </c>
      <c r="F20" s="95" t="s">
        <v>138</v>
      </c>
      <c r="G20" s="89">
        <v>14807</v>
      </c>
      <c r="H20" s="56"/>
      <c r="I20" s="10">
        <f t="shared" si="0"/>
        <v>0</v>
      </c>
      <c r="J20" s="105"/>
      <c r="K20" s="104">
        <f t="shared" si="1"/>
        <v>0</v>
      </c>
      <c r="L20" s="40">
        <v>9</v>
      </c>
      <c r="M20" s="40"/>
      <c r="N20" s="16">
        <v>2</v>
      </c>
      <c r="O20" s="16"/>
      <c r="P20" s="37">
        <v>8</v>
      </c>
      <c r="Q20" s="37"/>
      <c r="R20" s="12">
        <v>2</v>
      </c>
      <c r="S20" s="12"/>
      <c r="T20" s="37"/>
      <c r="U20" s="37"/>
      <c r="V20" s="12"/>
      <c r="W20" s="12"/>
    </row>
    <row r="21" spans="1:23" ht="12" customHeight="1">
      <c r="A21" s="76" t="s">
        <v>29</v>
      </c>
      <c r="B21" s="76" t="s">
        <v>30</v>
      </c>
      <c r="C21" s="77">
        <v>1995</v>
      </c>
      <c r="D21" s="77" t="s">
        <v>94</v>
      </c>
      <c r="E21" s="83" t="s">
        <v>27</v>
      </c>
      <c r="F21" s="57"/>
      <c r="G21" s="66">
        <v>8040</v>
      </c>
      <c r="H21" s="56"/>
      <c r="I21" s="10">
        <f t="shared" si="0"/>
        <v>0</v>
      </c>
      <c r="J21" s="105"/>
      <c r="K21" s="104">
        <f t="shared" si="1"/>
        <v>0</v>
      </c>
      <c r="L21" s="40">
        <v>5</v>
      </c>
      <c r="M21" s="40"/>
      <c r="N21" s="16"/>
      <c r="O21" s="16"/>
      <c r="P21" s="37"/>
      <c r="Q21" s="37"/>
      <c r="R21" s="12"/>
      <c r="S21" s="12"/>
      <c r="T21" s="37"/>
      <c r="U21" s="37"/>
      <c r="V21" s="12"/>
      <c r="W21" s="12"/>
    </row>
    <row r="22" spans="1:23" ht="12" customHeight="1">
      <c r="A22" s="95" t="s">
        <v>123</v>
      </c>
      <c r="B22" s="95" t="s">
        <v>122</v>
      </c>
      <c r="C22" s="89">
        <v>2006</v>
      </c>
      <c r="D22" s="77" t="s">
        <v>93</v>
      </c>
      <c r="E22" s="83" t="s">
        <v>99</v>
      </c>
      <c r="F22" s="95"/>
      <c r="G22" s="89">
        <v>19663</v>
      </c>
      <c r="H22" s="56"/>
      <c r="I22" s="10">
        <f t="shared" si="0"/>
        <v>0</v>
      </c>
      <c r="J22" s="105"/>
      <c r="K22" s="104">
        <f t="shared" si="1"/>
        <v>0</v>
      </c>
      <c r="L22" s="40">
        <v>13</v>
      </c>
      <c r="M22" s="40"/>
      <c r="N22" s="16">
        <v>3</v>
      </c>
      <c r="O22" s="16"/>
      <c r="P22" s="37">
        <v>11</v>
      </c>
      <c r="Q22" s="37"/>
      <c r="R22" s="12">
        <v>3</v>
      </c>
      <c r="S22" s="12"/>
      <c r="T22" s="37"/>
      <c r="U22" s="37"/>
      <c r="V22" s="12"/>
      <c r="W22" s="12"/>
    </row>
    <row r="23" spans="1:23" ht="12" customHeight="1">
      <c r="A23" s="95" t="s">
        <v>45</v>
      </c>
      <c r="B23" s="95" t="s">
        <v>125</v>
      </c>
      <c r="C23" s="89">
        <v>2007</v>
      </c>
      <c r="D23" s="77" t="s">
        <v>93</v>
      </c>
      <c r="E23" s="83" t="s">
        <v>133</v>
      </c>
      <c r="F23" s="95" t="s">
        <v>154</v>
      </c>
      <c r="G23" s="89">
        <v>17401</v>
      </c>
      <c r="H23" s="110"/>
      <c r="I23" s="10">
        <f t="shared" si="0"/>
        <v>0</v>
      </c>
      <c r="J23" s="105"/>
      <c r="K23" s="104">
        <f t="shared" si="1"/>
        <v>0</v>
      </c>
      <c r="L23" s="40"/>
      <c r="M23" s="40"/>
      <c r="N23" s="16"/>
      <c r="O23" s="16"/>
      <c r="P23" s="37">
        <v>14</v>
      </c>
      <c r="Q23" s="37"/>
      <c r="R23" s="12">
        <v>6</v>
      </c>
      <c r="S23" s="12"/>
      <c r="T23" s="37">
        <v>7</v>
      </c>
      <c r="U23" s="37"/>
      <c r="V23" s="12">
        <v>3</v>
      </c>
      <c r="W23" s="12"/>
    </row>
    <row r="24" spans="1:23" ht="12" customHeight="1">
      <c r="A24" s="57" t="s">
        <v>21</v>
      </c>
      <c r="B24" s="57" t="s">
        <v>55</v>
      </c>
      <c r="C24" s="66">
        <v>1997</v>
      </c>
      <c r="D24" s="77" t="s">
        <v>94</v>
      </c>
      <c r="E24" s="83" t="s">
        <v>32</v>
      </c>
      <c r="F24" s="57"/>
      <c r="G24" s="66">
        <v>3753</v>
      </c>
      <c r="H24" s="110"/>
      <c r="I24" s="10">
        <f t="shared" si="0"/>
        <v>0</v>
      </c>
      <c r="J24" s="105"/>
      <c r="K24" s="104">
        <f t="shared" si="1"/>
        <v>0</v>
      </c>
      <c r="L24" s="40">
        <v>1</v>
      </c>
      <c r="M24" s="40"/>
      <c r="N24" s="16"/>
      <c r="O24" s="16"/>
      <c r="P24" s="37"/>
      <c r="Q24" s="37"/>
      <c r="R24" s="12"/>
      <c r="S24" s="12"/>
      <c r="T24" s="107"/>
      <c r="U24" s="107"/>
      <c r="V24" s="108"/>
      <c r="W24" s="108"/>
    </row>
    <row r="25" spans="1:23" ht="12" customHeight="1">
      <c r="A25" s="95" t="s">
        <v>45</v>
      </c>
      <c r="B25" s="95" t="s">
        <v>26</v>
      </c>
      <c r="C25" s="89">
        <v>2007</v>
      </c>
      <c r="D25" s="77" t="s">
        <v>93</v>
      </c>
      <c r="E25" s="83" t="s">
        <v>150</v>
      </c>
      <c r="F25" s="95"/>
      <c r="G25" s="89">
        <v>16860</v>
      </c>
      <c r="H25" s="56"/>
      <c r="I25" s="10">
        <f t="shared" si="0"/>
        <v>0</v>
      </c>
      <c r="J25" s="105"/>
      <c r="K25" s="104">
        <f t="shared" si="1"/>
        <v>0</v>
      </c>
      <c r="L25" s="40">
        <v>15</v>
      </c>
      <c r="M25" s="40"/>
      <c r="N25" s="16">
        <v>4</v>
      </c>
      <c r="O25" s="16"/>
      <c r="P25" s="37">
        <v>12</v>
      </c>
      <c r="Q25" s="37"/>
      <c r="R25" s="12">
        <v>4</v>
      </c>
      <c r="S25" s="12"/>
      <c r="T25" s="37"/>
      <c r="U25" s="37"/>
      <c r="V25" s="12"/>
      <c r="W25" s="12"/>
    </row>
    <row r="26" spans="1:23" ht="12" customHeight="1">
      <c r="A26" s="57" t="s">
        <v>31</v>
      </c>
      <c r="B26" s="57" t="s">
        <v>151</v>
      </c>
      <c r="C26" s="89">
        <v>2005</v>
      </c>
      <c r="D26" s="106" t="s">
        <v>95</v>
      </c>
      <c r="E26" s="83" t="s">
        <v>46</v>
      </c>
      <c r="F26" s="62"/>
      <c r="G26" s="81">
        <v>14548</v>
      </c>
      <c r="H26" s="110"/>
      <c r="I26" s="10">
        <f t="shared" si="0"/>
        <v>0</v>
      </c>
      <c r="J26" s="105"/>
      <c r="K26" s="104">
        <f t="shared" si="1"/>
        <v>0</v>
      </c>
      <c r="L26" s="59">
        <v>17</v>
      </c>
      <c r="M26" s="59"/>
      <c r="N26" s="182">
        <v>4</v>
      </c>
      <c r="O26" s="61"/>
      <c r="P26" s="107">
        <v>7</v>
      </c>
      <c r="Q26" s="107"/>
      <c r="R26" s="108">
        <v>2</v>
      </c>
      <c r="S26" s="108"/>
      <c r="T26" s="39"/>
      <c r="U26" s="39"/>
      <c r="V26" s="41"/>
      <c r="W26" s="41"/>
    </row>
    <row r="27" spans="1:23" ht="12" customHeight="1">
      <c r="A27" s="95" t="s">
        <v>78</v>
      </c>
      <c r="B27" s="95" t="s">
        <v>79</v>
      </c>
      <c r="C27" s="89">
        <v>1987</v>
      </c>
      <c r="D27" s="89" t="s">
        <v>94</v>
      </c>
      <c r="E27" s="83" t="s">
        <v>76</v>
      </c>
      <c r="F27" s="95"/>
      <c r="G27" s="89">
        <v>10832</v>
      </c>
      <c r="H27" s="56"/>
      <c r="I27" s="10">
        <f t="shared" si="0"/>
        <v>0</v>
      </c>
      <c r="J27" s="105"/>
      <c r="K27" s="104">
        <f t="shared" si="1"/>
        <v>0</v>
      </c>
      <c r="L27" s="40"/>
      <c r="M27" s="40"/>
      <c r="N27" s="16"/>
      <c r="O27" s="16"/>
      <c r="P27" s="37"/>
      <c r="Q27" s="37"/>
      <c r="R27" s="12"/>
      <c r="S27" s="12"/>
      <c r="T27" s="107"/>
      <c r="U27" s="107"/>
      <c r="V27" s="108"/>
      <c r="W27" s="108"/>
    </row>
    <row r="28" spans="1:23" ht="12" customHeight="1">
      <c r="A28" s="95" t="s">
        <v>80</v>
      </c>
      <c r="B28" s="95" t="s">
        <v>143</v>
      </c>
      <c r="C28" s="89">
        <v>1992</v>
      </c>
      <c r="D28" s="89" t="s">
        <v>94</v>
      </c>
      <c r="E28" s="83" t="s">
        <v>146</v>
      </c>
      <c r="F28" s="95" t="s">
        <v>149</v>
      </c>
      <c r="G28" s="89">
        <v>13338</v>
      </c>
      <c r="H28" s="110"/>
      <c r="I28" s="10">
        <f t="shared" si="0"/>
        <v>0</v>
      </c>
      <c r="J28" s="105"/>
      <c r="K28" s="104">
        <f t="shared" si="1"/>
        <v>0</v>
      </c>
      <c r="L28" s="40">
        <v>10</v>
      </c>
      <c r="M28" s="40"/>
      <c r="N28" s="16"/>
      <c r="O28" s="16"/>
      <c r="P28" s="37"/>
      <c r="Q28" s="37"/>
      <c r="R28" s="12"/>
      <c r="S28" s="12"/>
      <c r="T28" s="37"/>
      <c r="U28" s="37"/>
      <c r="V28" s="12"/>
      <c r="W28" s="12"/>
    </row>
    <row r="29" spans="1:23" ht="12" customHeight="1">
      <c r="A29" s="95" t="s">
        <v>36</v>
      </c>
      <c r="B29" s="95" t="s">
        <v>119</v>
      </c>
      <c r="C29" s="89">
        <v>1976</v>
      </c>
      <c r="D29" s="77" t="s">
        <v>94</v>
      </c>
      <c r="E29" s="83" t="s">
        <v>99</v>
      </c>
      <c r="F29" s="95" t="s">
        <v>136</v>
      </c>
      <c r="G29" s="77">
        <v>2028</v>
      </c>
      <c r="H29" s="56"/>
      <c r="I29" s="10">
        <f t="shared" si="0"/>
        <v>0</v>
      </c>
      <c r="J29" s="105"/>
      <c r="K29" s="104">
        <f t="shared" si="1"/>
        <v>0</v>
      </c>
      <c r="L29" s="60"/>
      <c r="M29" s="60"/>
      <c r="N29" s="61"/>
      <c r="O29" s="61"/>
      <c r="P29" s="39"/>
      <c r="Q29" s="39"/>
      <c r="R29" s="41"/>
      <c r="S29" s="41"/>
      <c r="T29" s="107"/>
      <c r="U29" s="107"/>
      <c r="V29" s="108"/>
      <c r="W29" s="108"/>
    </row>
    <row r="30" spans="1:23" ht="12" customHeight="1">
      <c r="A30" s="95" t="s">
        <v>37</v>
      </c>
      <c r="B30" s="95" t="s">
        <v>38</v>
      </c>
      <c r="C30" s="89">
        <v>2004</v>
      </c>
      <c r="D30" s="77" t="s">
        <v>95</v>
      </c>
      <c r="E30" s="83" t="s">
        <v>39</v>
      </c>
      <c r="F30" s="95"/>
      <c r="G30" s="89">
        <v>11685</v>
      </c>
      <c r="H30" s="110"/>
      <c r="I30" s="10">
        <f t="shared" si="0"/>
        <v>0</v>
      </c>
      <c r="J30" s="105"/>
      <c r="K30" s="104">
        <f t="shared" si="1"/>
        <v>0</v>
      </c>
      <c r="L30" s="40">
        <v>11</v>
      </c>
      <c r="M30" s="40"/>
      <c r="N30" s="16">
        <v>2</v>
      </c>
      <c r="O30" s="16"/>
      <c r="P30" s="37"/>
      <c r="Q30" s="37"/>
      <c r="R30" s="12"/>
      <c r="S30" s="12"/>
      <c r="T30" s="107"/>
      <c r="U30" s="107"/>
      <c r="V30" s="108"/>
      <c r="W30" s="108"/>
    </row>
    <row r="31" spans="1:23" ht="12" customHeight="1">
      <c r="A31" s="95" t="s">
        <v>31</v>
      </c>
      <c r="B31" s="95" t="s">
        <v>183</v>
      </c>
      <c r="C31" s="89">
        <v>1967</v>
      </c>
      <c r="D31" s="77" t="s">
        <v>94</v>
      </c>
      <c r="E31" s="83" t="s">
        <v>117</v>
      </c>
      <c r="F31" s="57"/>
      <c r="G31" s="66">
        <v>19541</v>
      </c>
      <c r="H31" s="56"/>
      <c r="I31" s="10">
        <f t="shared" si="0"/>
        <v>0</v>
      </c>
      <c r="J31" s="105"/>
      <c r="K31" s="104">
        <f t="shared" si="1"/>
        <v>0</v>
      </c>
      <c r="L31" s="40"/>
      <c r="M31" s="40"/>
      <c r="N31" s="16"/>
      <c r="O31" s="16"/>
      <c r="P31" s="37"/>
      <c r="Q31" s="37"/>
      <c r="R31" s="12"/>
      <c r="S31" s="12"/>
      <c r="T31" s="107">
        <v>8</v>
      </c>
      <c r="U31" s="107"/>
      <c r="V31" s="108"/>
      <c r="W31" s="108"/>
    </row>
    <row r="32" spans="1:23" ht="12" customHeight="1">
      <c r="A32" s="95" t="s">
        <v>140</v>
      </c>
      <c r="B32" s="95" t="s">
        <v>54</v>
      </c>
      <c r="C32" s="89">
        <v>1996</v>
      </c>
      <c r="D32" s="89" t="s">
        <v>94</v>
      </c>
      <c r="E32" s="83" t="s">
        <v>134</v>
      </c>
      <c r="F32" s="95" t="s">
        <v>148</v>
      </c>
      <c r="G32" s="89">
        <v>9460</v>
      </c>
      <c r="H32" s="110"/>
      <c r="I32" s="10">
        <f t="shared" si="0"/>
        <v>0</v>
      </c>
      <c r="J32" s="105"/>
      <c r="K32" s="104">
        <f t="shared" si="1"/>
        <v>0</v>
      </c>
      <c r="L32" s="40"/>
      <c r="M32" s="40"/>
      <c r="N32" s="16"/>
      <c r="O32" s="16"/>
      <c r="P32" s="37"/>
      <c r="Q32" s="37"/>
      <c r="R32" s="12"/>
      <c r="S32" s="12"/>
      <c r="T32" s="107"/>
      <c r="U32" s="107"/>
      <c r="V32" s="108"/>
      <c r="W32" s="108"/>
    </row>
    <row r="33" spans="1:82" ht="12" customHeight="1">
      <c r="A33" s="95" t="s">
        <v>40</v>
      </c>
      <c r="B33" s="95" t="s">
        <v>144</v>
      </c>
      <c r="C33" s="89">
        <v>1977</v>
      </c>
      <c r="D33" s="77" t="s">
        <v>94</v>
      </c>
      <c r="E33" s="83" t="s">
        <v>99</v>
      </c>
      <c r="F33" s="94"/>
      <c r="G33" s="89">
        <v>14725</v>
      </c>
      <c r="H33" s="56"/>
      <c r="I33" s="10">
        <f t="shared" si="0"/>
        <v>0</v>
      </c>
      <c r="J33" s="105"/>
      <c r="K33" s="104">
        <f t="shared" si="1"/>
        <v>0</v>
      </c>
      <c r="L33" s="40"/>
      <c r="M33" s="40"/>
      <c r="N33" s="16"/>
      <c r="O33" s="16"/>
      <c r="P33" s="37"/>
      <c r="Q33" s="37"/>
      <c r="R33" s="12"/>
      <c r="S33" s="12"/>
      <c r="T33" s="37"/>
      <c r="U33" s="37"/>
      <c r="V33" s="12"/>
      <c r="W33" s="12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</row>
    <row r="34" spans="1:82" ht="12" customHeight="1">
      <c r="A34" s="88" t="s">
        <v>128</v>
      </c>
      <c r="B34" s="88" t="s">
        <v>127</v>
      </c>
      <c r="C34" s="89">
        <v>2007</v>
      </c>
      <c r="D34" s="77" t="s">
        <v>93</v>
      </c>
      <c r="E34" s="84" t="s">
        <v>46</v>
      </c>
      <c r="F34" s="88"/>
      <c r="G34" s="85">
        <v>13396</v>
      </c>
      <c r="H34" s="56"/>
      <c r="I34" s="10">
        <f t="shared" si="0"/>
        <v>0</v>
      </c>
      <c r="J34" s="105"/>
      <c r="K34" s="104">
        <f t="shared" si="1"/>
        <v>0</v>
      </c>
      <c r="L34" s="40"/>
      <c r="M34" s="40"/>
      <c r="N34" s="16"/>
      <c r="O34" s="16"/>
      <c r="P34" s="37"/>
      <c r="Q34" s="37"/>
      <c r="R34" s="12"/>
      <c r="S34" s="12"/>
      <c r="T34" s="107"/>
      <c r="U34" s="107"/>
      <c r="V34" s="108"/>
      <c r="W34" s="10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</row>
    <row r="35" spans="1:82" ht="12" customHeight="1">
      <c r="A35" s="95" t="s">
        <v>31</v>
      </c>
      <c r="B35" s="95" t="s">
        <v>131</v>
      </c>
      <c r="C35" s="89">
        <v>2007</v>
      </c>
      <c r="D35" s="77" t="s">
        <v>93</v>
      </c>
      <c r="E35" s="83" t="s">
        <v>46</v>
      </c>
      <c r="F35" s="95"/>
      <c r="G35" s="89">
        <v>13395</v>
      </c>
      <c r="H35" s="110"/>
      <c r="I35" s="10">
        <f t="shared" si="0"/>
        <v>0</v>
      </c>
      <c r="J35" s="105"/>
      <c r="K35" s="104">
        <f t="shared" si="1"/>
        <v>0</v>
      </c>
      <c r="L35" s="40">
        <v>21</v>
      </c>
      <c r="M35" s="40"/>
      <c r="N35" s="16">
        <v>6</v>
      </c>
      <c r="O35" s="16"/>
      <c r="P35" s="37"/>
      <c r="Q35" s="37"/>
      <c r="R35" s="12"/>
      <c r="S35" s="12"/>
      <c r="T35" s="107"/>
      <c r="U35" s="107"/>
      <c r="V35" s="108"/>
      <c r="W35" s="10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</row>
    <row r="36" spans="1:82" ht="12" customHeight="1">
      <c r="A36" s="76" t="s">
        <v>52</v>
      </c>
      <c r="B36" s="76" t="s">
        <v>53</v>
      </c>
      <c r="C36" s="77">
        <v>2000</v>
      </c>
      <c r="D36" s="77" t="s">
        <v>94</v>
      </c>
      <c r="E36" s="83" t="s">
        <v>39</v>
      </c>
      <c r="F36" s="57"/>
      <c r="G36" s="66">
        <v>7595</v>
      </c>
      <c r="H36" s="110"/>
      <c r="I36" s="10">
        <f t="shared" si="0"/>
        <v>0</v>
      </c>
      <c r="J36" s="105"/>
      <c r="K36" s="104">
        <f t="shared" si="1"/>
        <v>0</v>
      </c>
      <c r="L36" s="40"/>
      <c r="M36" s="40"/>
      <c r="N36" s="16"/>
      <c r="O36" s="16"/>
      <c r="P36" s="37"/>
      <c r="Q36" s="37"/>
      <c r="R36" s="12"/>
      <c r="S36" s="12"/>
      <c r="T36" s="107"/>
      <c r="U36" s="107"/>
      <c r="V36" s="108"/>
      <c r="W36" s="10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</row>
    <row r="37" spans="1:82" ht="12" customHeight="1">
      <c r="A37" s="95" t="s">
        <v>40</v>
      </c>
      <c r="B37" s="95" t="s">
        <v>181</v>
      </c>
      <c r="C37" s="66">
        <v>1969</v>
      </c>
      <c r="D37" s="77" t="s">
        <v>94</v>
      </c>
      <c r="E37" s="83" t="s">
        <v>182</v>
      </c>
      <c r="F37" s="57"/>
      <c r="G37" s="66">
        <v>19292</v>
      </c>
      <c r="H37" s="56"/>
      <c r="I37" s="10">
        <f t="shared" si="0"/>
        <v>0</v>
      </c>
      <c r="J37" s="105"/>
      <c r="K37" s="104">
        <f t="shared" si="1"/>
        <v>0</v>
      </c>
      <c r="L37" s="40"/>
      <c r="M37" s="40"/>
      <c r="N37" s="16"/>
      <c r="O37" s="16"/>
      <c r="P37" s="37"/>
      <c r="Q37" s="37"/>
      <c r="R37" s="12"/>
      <c r="S37" s="12"/>
      <c r="T37" s="107"/>
      <c r="U37" s="107"/>
      <c r="V37" s="108"/>
      <c r="W37" s="10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</row>
    <row r="38" spans="1:82" ht="12" customHeight="1">
      <c r="A38" s="95" t="s">
        <v>192</v>
      </c>
      <c r="B38" s="95" t="s">
        <v>193</v>
      </c>
      <c r="C38" s="89">
        <v>2006</v>
      </c>
      <c r="D38" s="77" t="s">
        <v>93</v>
      </c>
      <c r="E38" s="83" t="s">
        <v>194</v>
      </c>
      <c r="F38" s="62"/>
      <c r="G38" s="81">
        <v>15473</v>
      </c>
      <c r="H38" s="110"/>
      <c r="I38" s="10">
        <f t="shared" si="0"/>
        <v>0</v>
      </c>
      <c r="J38" s="105"/>
      <c r="K38" s="104">
        <f t="shared" si="1"/>
        <v>0</v>
      </c>
      <c r="L38" s="60"/>
      <c r="M38" s="60"/>
      <c r="N38" s="61"/>
      <c r="O38" s="61"/>
      <c r="P38" s="39"/>
      <c r="Q38" s="39"/>
      <c r="R38" s="41"/>
      <c r="S38" s="41"/>
      <c r="T38" s="107"/>
      <c r="U38" s="107"/>
      <c r="V38" s="108"/>
      <c r="W38" s="10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</row>
    <row r="39" spans="1:82" ht="12" customHeight="1">
      <c r="A39" s="95" t="s">
        <v>197</v>
      </c>
      <c r="B39" s="95" t="s">
        <v>198</v>
      </c>
      <c r="C39" s="89">
        <v>1982</v>
      </c>
      <c r="D39" s="77" t="s">
        <v>94</v>
      </c>
      <c r="E39" s="83" t="s">
        <v>27</v>
      </c>
      <c r="F39" s="62"/>
      <c r="G39" s="81">
        <v>1095</v>
      </c>
      <c r="H39" s="56"/>
      <c r="I39" s="10">
        <f t="shared" si="0"/>
        <v>0</v>
      </c>
      <c r="J39" s="105"/>
      <c r="K39" s="104">
        <f t="shared" si="1"/>
        <v>0</v>
      </c>
      <c r="L39" s="60"/>
      <c r="M39" s="60"/>
      <c r="N39" s="61"/>
      <c r="O39" s="61"/>
      <c r="P39" s="39"/>
      <c r="Q39" s="39"/>
      <c r="R39" s="41"/>
      <c r="S39" s="41"/>
      <c r="T39" s="107"/>
      <c r="U39" s="107"/>
      <c r="V39" s="108"/>
      <c r="W39" s="10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</row>
    <row r="40" spans="1:82" ht="12" customHeight="1">
      <c r="A40" s="95" t="s">
        <v>68</v>
      </c>
      <c r="B40" s="95" t="s">
        <v>69</v>
      </c>
      <c r="C40" s="89">
        <v>2001</v>
      </c>
      <c r="D40" s="77" t="s">
        <v>94</v>
      </c>
      <c r="E40" s="83" t="s">
        <v>76</v>
      </c>
      <c r="F40" s="95"/>
      <c r="G40" s="89">
        <v>15525</v>
      </c>
      <c r="H40" s="110"/>
      <c r="I40" s="10">
        <f t="shared" si="0"/>
        <v>0</v>
      </c>
      <c r="J40" s="105"/>
      <c r="K40" s="104">
        <f t="shared" si="1"/>
        <v>0</v>
      </c>
      <c r="L40" s="40"/>
      <c r="M40" s="40"/>
      <c r="N40" s="16"/>
      <c r="O40" s="16"/>
      <c r="P40" s="37"/>
      <c r="Q40" s="37"/>
      <c r="R40" s="12"/>
      <c r="S40" s="12"/>
      <c r="T40" s="107"/>
      <c r="U40" s="107"/>
      <c r="V40" s="108"/>
      <c r="W40" s="10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</row>
    <row r="41" spans="1:82" ht="12" customHeight="1">
      <c r="A41" s="57" t="s">
        <v>31</v>
      </c>
      <c r="B41" s="57" t="s">
        <v>184</v>
      </c>
      <c r="C41" s="66">
        <v>1990</v>
      </c>
      <c r="D41" s="77" t="s">
        <v>94</v>
      </c>
      <c r="E41" s="83" t="s">
        <v>117</v>
      </c>
      <c r="F41" s="57"/>
      <c r="G41" s="66">
        <v>14730</v>
      </c>
      <c r="H41" s="56"/>
      <c r="I41" s="10">
        <f t="shared" si="0"/>
        <v>0</v>
      </c>
      <c r="J41" s="105"/>
      <c r="K41" s="104">
        <f t="shared" si="1"/>
        <v>0</v>
      </c>
      <c r="L41" s="40">
        <v>18</v>
      </c>
      <c r="M41" s="40"/>
      <c r="N41" s="16"/>
      <c r="O41" s="16"/>
      <c r="P41" s="37"/>
      <c r="Q41" s="37"/>
      <c r="R41" s="12"/>
      <c r="S41" s="12"/>
      <c r="T41" s="107"/>
      <c r="U41" s="107"/>
      <c r="V41" s="108"/>
      <c r="W41" s="10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</row>
    <row r="42" spans="1:82" ht="12" customHeight="1">
      <c r="A42" s="95" t="s">
        <v>41</v>
      </c>
      <c r="B42" s="95" t="s">
        <v>30</v>
      </c>
      <c r="C42" s="89">
        <v>1971</v>
      </c>
      <c r="D42" s="77" t="s">
        <v>94</v>
      </c>
      <c r="E42" s="83" t="s">
        <v>116</v>
      </c>
      <c r="F42" s="62" t="s">
        <v>42</v>
      </c>
      <c r="G42" s="81">
        <v>5862</v>
      </c>
      <c r="H42" s="110"/>
      <c r="I42" s="10">
        <f t="shared" si="0"/>
        <v>0</v>
      </c>
      <c r="J42" s="105"/>
      <c r="K42" s="104">
        <f t="shared" si="1"/>
        <v>0</v>
      </c>
      <c r="L42" s="59">
        <v>19</v>
      </c>
      <c r="M42" s="59"/>
      <c r="N42" s="61"/>
      <c r="O42" s="61"/>
      <c r="P42" s="39"/>
      <c r="Q42" s="39"/>
      <c r="R42" s="41"/>
      <c r="S42" s="41"/>
      <c r="T42" s="39"/>
      <c r="U42" s="39"/>
      <c r="V42" s="41"/>
      <c r="W42" s="41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</row>
    <row r="43" spans="1:82" ht="12" customHeight="1">
      <c r="A43" s="95" t="s">
        <v>35</v>
      </c>
      <c r="B43" s="95" t="s">
        <v>173</v>
      </c>
      <c r="C43" s="89">
        <v>1993</v>
      </c>
      <c r="D43" s="77" t="s">
        <v>94</v>
      </c>
      <c r="E43" s="83" t="s">
        <v>117</v>
      </c>
      <c r="F43" s="62"/>
      <c r="G43" s="81">
        <v>20101</v>
      </c>
      <c r="H43" s="56"/>
      <c r="I43" s="10">
        <f t="shared" ref="I43:I63" si="2">M43*Q43*U43</f>
        <v>0</v>
      </c>
      <c r="J43" s="105"/>
      <c r="K43" s="104">
        <f t="shared" ref="K43:K63" si="3">O43*S43*W43</f>
        <v>0</v>
      </c>
      <c r="L43" s="59">
        <v>20</v>
      </c>
      <c r="M43" s="59"/>
      <c r="N43" s="61"/>
      <c r="O43" s="61"/>
      <c r="P43" s="39"/>
      <c r="Q43" s="39"/>
      <c r="R43" s="41"/>
      <c r="S43" s="41"/>
      <c r="T43" s="107"/>
      <c r="U43" s="107"/>
      <c r="V43" s="108"/>
      <c r="W43" s="10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</row>
    <row r="44" spans="1:82" ht="12" customHeight="1">
      <c r="A44" s="76" t="s">
        <v>73</v>
      </c>
      <c r="B44" s="76" t="s">
        <v>167</v>
      </c>
      <c r="C44" s="77">
        <v>1990</v>
      </c>
      <c r="D44" s="77" t="s">
        <v>94</v>
      </c>
      <c r="E44" s="83" t="s">
        <v>168</v>
      </c>
      <c r="F44" s="57"/>
      <c r="G44" s="66">
        <v>9204</v>
      </c>
      <c r="H44" s="110"/>
      <c r="I44" s="10">
        <f t="shared" si="2"/>
        <v>0</v>
      </c>
      <c r="J44" s="105"/>
      <c r="K44" s="104">
        <f t="shared" si="3"/>
        <v>0</v>
      </c>
      <c r="L44" s="40"/>
      <c r="M44" s="40"/>
      <c r="N44" s="16"/>
      <c r="O44" s="16"/>
      <c r="P44" s="37"/>
      <c r="Q44" s="37"/>
      <c r="R44" s="12"/>
      <c r="S44" s="12"/>
      <c r="T44" s="37"/>
      <c r="U44" s="37"/>
      <c r="V44" s="12"/>
      <c r="W44" s="12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</row>
    <row r="45" spans="1:82" ht="12" customHeight="1">
      <c r="A45" s="57" t="s">
        <v>152</v>
      </c>
      <c r="B45" s="57" t="s">
        <v>153</v>
      </c>
      <c r="C45" s="89">
        <v>1995</v>
      </c>
      <c r="D45" s="77" t="s">
        <v>94</v>
      </c>
      <c r="E45" s="83" t="s">
        <v>32</v>
      </c>
      <c r="F45" s="62"/>
      <c r="G45" s="81">
        <v>16803</v>
      </c>
      <c r="H45" s="56"/>
      <c r="I45" s="10">
        <f t="shared" si="2"/>
        <v>0</v>
      </c>
      <c r="J45" s="105"/>
      <c r="K45" s="104">
        <f t="shared" si="3"/>
        <v>0</v>
      </c>
      <c r="L45" s="60"/>
      <c r="M45" s="60"/>
      <c r="N45" s="61"/>
      <c r="O45" s="61"/>
      <c r="P45" s="39"/>
      <c r="Q45" s="39"/>
      <c r="R45" s="41"/>
      <c r="S45" s="41"/>
      <c r="T45" s="39"/>
      <c r="U45" s="39"/>
      <c r="V45" s="41"/>
      <c r="W45" s="41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</row>
    <row r="46" spans="1:82" ht="12" customHeight="1">
      <c r="A46" s="95" t="s">
        <v>51</v>
      </c>
      <c r="B46" s="95" t="s">
        <v>70</v>
      </c>
      <c r="C46" s="89">
        <v>1995</v>
      </c>
      <c r="D46" s="77" t="s">
        <v>94</v>
      </c>
      <c r="E46" s="83" t="s">
        <v>155</v>
      </c>
      <c r="F46" s="62"/>
      <c r="G46" s="81">
        <v>16438</v>
      </c>
      <c r="H46" s="110"/>
      <c r="I46" s="10">
        <f t="shared" si="2"/>
        <v>0</v>
      </c>
      <c r="J46" s="105"/>
      <c r="K46" s="104">
        <f t="shared" si="3"/>
        <v>0</v>
      </c>
      <c r="L46" s="60"/>
      <c r="M46" s="60"/>
      <c r="N46" s="61"/>
      <c r="O46" s="61"/>
      <c r="P46" s="39"/>
      <c r="Q46" s="39"/>
      <c r="R46" s="41"/>
      <c r="S46" s="41"/>
      <c r="T46" s="39"/>
      <c r="U46" s="39"/>
      <c r="V46" s="41"/>
      <c r="W46" s="41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</row>
    <row r="47" spans="1:82" ht="12" customHeight="1">
      <c r="A47" s="95" t="s">
        <v>36</v>
      </c>
      <c r="B47" s="95" t="s">
        <v>122</v>
      </c>
      <c r="C47" s="89">
        <v>1979</v>
      </c>
      <c r="D47" s="77" t="s">
        <v>94</v>
      </c>
      <c r="E47" s="83" t="s">
        <v>99</v>
      </c>
      <c r="F47" s="95"/>
      <c r="G47" s="77">
        <v>20053</v>
      </c>
      <c r="H47" s="56"/>
      <c r="I47" s="10">
        <f t="shared" si="2"/>
        <v>0</v>
      </c>
      <c r="J47" s="105"/>
      <c r="K47" s="104">
        <f t="shared" si="3"/>
        <v>0</v>
      </c>
      <c r="L47" s="40"/>
      <c r="M47" s="40"/>
      <c r="N47" s="16"/>
      <c r="O47" s="16"/>
      <c r="P47" s="37"/>
      <c r="Q47" s="37"/>
      <c r="R47" s="12"/>
      <c r="S47" s="12"/>
      <c r="T47" s="107"/>
      <c r="U47" s="107"/>
      <c r="V47" s="108"/>
      <c r="W47" s="10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</row>
    <row r="48" spans="1:82" ht="12" customHeight="1">
      <c r="A48" s="57" t="s">
        <v>49</v>
      </c>
      <c r="B48" s="57" t="s">
        <v>50</v>
      </c>
      <c r="C48" s="89">
        <v>2000</v>
      </c>
      <c r="D48" s="77" t="s">
        <v>94</v>
      </c>
      <c r="E48" s="83" t="s">
        <v>156</v>
      </c>
      <c r="F48" s="62"/>
      <c r="G48" s="81">
        <v>16084</v>
      </c>
      <c r="H48" s="110"/>
      <c r="I48" s="10">
        <f t="shared" si="2"/>
        <v>0</v>
      </c>
      <c r="J48" s="105"/>
      <c r="K48" s="104">
        <f t="shared" si="3"/>
        <v>0</v>
      </c>
      <c r="L48" s="60"/>
      <c r="M48" s="60"/>
      <c r="N48" s="61"/>
      <c r="O48" s="61"/>
      <c r="P48" s="39"/>
      <c r="Q48" s="39"/>
      <c r="R48" s="41"/>
      <c r="S48" s="41"/>
      <c r="T48" s="107"/>
      <c r="U48" s="107"/>
      <c r="V48" s="108"/>
      <c r="W48" s="10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</row>
    <row r="49" spans="1:82" ht="12" customHeight="1">
      <c r="A49" s="95" t="s">
        <v>43</v>
      </c>
      <c r="B49" s="95" t="s">
        <v>157</v>
      </c>
      <c r="C49" s="89">
        <v>1996</v>
      </c>
      <c r="D49" s="77" t="s">
        <v>94</v>
      </c>
      <c r="E49" s="83" t="s">
        <v>158</v>
      </c>
      <c r="F49" s="62"/>
      <c r="G49" s="81">
        <v>19338</v>
      </c>
      <c r="H49" s="56"/>
      <c r="I49" s="10">
        <f t="shared" si="2"/>
        <v>0</v>
      </c>
      <c r="J49" s="105"/>
      <c r="K49" s="104">
        <f t="shared" si="3"/>
        <v>0</v>
      </c>
      <c r="L49" s="60"/>
      <c r="M49" s="60"/>
      <c r="N49" s="61"/>
      <c r="O49" s="61"/>
      <c r="P49" s="39"/>
      <c r="Q49" s="39"/>
      <c r="R49" s="41"/>
      <c r="S49" s="41"/>
      <c r="T49" s="39"/>
      <c r="U49" s="39"/>
      <c r="V49" s="41"/>
      <c r="W49" s="41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</row>
    <row r="50" spans="1:82" ht="12" customHeight="1">
      <c r="A50" s="95" t="s">
        <v>31</v>
      </c>
      <c r="B50" s="95" t="s">
        <v>159</v>
      </c>
      <c r="C50" s="89">
        <v>1999</v>
      </c>
      <c r="D50" s="77" t="s">
        <v>94</v>
      </c>
      <c r="E50" s="83" t="s">
        <v>160</v>
      </c>
      <c r="F50" s="62"/>
      <c r="G50" s="81">
        <v>11678</v>
      </c>
      <c r="H50" s="110"/>
      <c r="I50" s="10">
        <f t="shared" si="2"/>
        <v>0</v>
      </c>
      <c r="J50" s="105"/>
      <c r="K50" s="104">
        <f t="shared" si="3"/>
        <v>0</v>
      </c>
      <c r="L50" s="60"/>
      <c r="M50" s="60"/>
      <c r="N50" s="61"/>
      <c r="O50" s="61"/>
      <c r="P50" s="39"/>
      <c r="Q50" s="39"/>
      <c r="R50" s="41"/>
      <c r="S50" s="41"/>
      <c r="T50" s="39"/>
      <c r="U50" s="39"/>
      <c r="V50" s="41"/>
      <c r="W50" s="41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</row>
    <row r="51" spans="1:82" ht="12" customHeight="1">
      <c r="A51" s="95" t="s">
        <v>31</v>
      </c>
      <c r="B51" s="95" t="s">
        <v>126</v>
      </c>
      <c r="C51" s="89">
        <v>1973</v>
      </c>
      <c r="D51" s="77" t="s">
        <v>94</v>
      </c>
      <c r="E51" s="83" t="s">
        <v>161</v>
      </c>
      <c r="F51" s="62"/>
      <c r="G51" s="81">
        <v>19893</v>
      </c>
      <c r="H51" s="56"/>
      <c r="I51" s="10">
        <f t="shared" si="2"/>
        <v>0</v>
      </c>
      <c r="J51" s="105"/>
      <c r="K51" s="104">
        <f t="shared" si="3"/>
        <v>0</v>
      </c>
      <c r="L51" s="60"/>
      <c r="M51" s="60"/>
      <c r="N51" s="61"/>
      <c r="O51" s="61"/>
      <c r="P51" s="39"/>
      <c r="Q51" s="39"/>
      <c r="R51" s="41"/>
      <c r="S51" s="41"/>
      <c r="T51" s="107"/>
      <c r="U51" s="107"/>
      <c r="V51" s="108"/>
      <c r="W51" s="10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</row>
    <row r="52" spans="1:82" ht="12" customHeight="1">
      <c r="A52" s="95" t="s">
        <v>130</v>
      </c>
      <c r="B52" s="95" t="s">
        <v>129</v>
      </c>
      <c r="C52" s="89">
        <v>1987</v>
      </c>
      <c r="D52" s="77" t="s">
        <v>94</v>
      </c>
      <c r="E52" s="83" t="s">
        <v>135</v>
      </c>
      <c r="F52" s="95" t="s">
        <v>139</v>
      </c>
      <c r="G52" s="89">
        <v>15084</v>
      </c>
      <c r="H52" s="110"/>
      <c r="I52" s="10">
        <f t="shared" si="2"/>
        <v>0</v>
      </c>
      <c r="J52" s="105"/>
      <c r="K52" s="104">
        <f t="shared" si="3"/>
        <v>0</v>
      </c>
      <c r="L52" s="60"/>
      <c r="M52" s="60"/>
      <c r="N52" s="61"/>
      <c r="O52" s="61"/>
      <c r="P52" s="39"/>
      <c r="Q52" s="39"/>
      <c r="R52" s="41"/>
      <c r="S52" s="41"/>
      <c r="T52" s="107"/>
      <c r="U52" s="107"/>
      <c r="V52" s="108"/>
      <c r="W52" s="10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</row>
    <row r="53" spans="1:82" ht="12" customHeight="1">
      <c r="A53" s="95" t="s">
        <v>49</v>
      </c>
      <c r="B53" s="95" t="s">
        <v>81</v>
      </c>
      <c r="C53" s="89">
        <v>2003</v>
      </c>
      <c r="D53" s="77" t="s">
        <v>100</v>
      </c>
      <c r="E53" s="83" t="s">
        <v>39</v>
      </c>
      <c r="F53" s="62"/>
      <c r="G53" s="81">
        <v>18161</v>
      </c>
      <c r="H53" s="56"/>
      <c r="I53" s="10">
        <f t="shared" si="2"/>
        <v>0</v>
      </c>
      <c r="J53" s="105"/>
      <c r="K53" s="104">
        <f t="shared" si="3"/>
        <v>0</v>
      </c>
      <c r="L53" s="60"/>
      <c r="M53" s="60"/>
      <c r="N53" s="61"/>
      <c r="O53" s="61"/>
      <c r="P53" s="39"/>
      <c r="Q53" s="39"/>
      <c r="R53" s="41"/>
      <c r="S53" s="41"/>
      <c r="T53" s="39"/>
      <c r="U53" s="39"/>
      <c r="V53" s="41"/>
      <c r="W53" s="41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</row>
    <row r="54" spans="1:82" ht="12" customHeight="1">
      <c r="A54" s="95" t="s">
        <v>72</v>
      </c>
      <c r="B54" s="95" t="s">
        <v>162</v>
      </c>
      <c r="C54" s="89">
        <v>2001</v>
      </c>
      <c r="D54" s="77" t="s">
        <v>94</v>
      </c>
      <c r="E54" s="83" t="s">
        <v>163</v>
      </c>
      <c r="F54" s="62"/>
      <c r="G54" s="81">
        <v>20163</v>
      </c>
      <c r="H54" s="110"/>
      <c r="I54" s="10">
        <f t="shared" si="2"/>
        <v>0</v>
      </c>
      <c r="J54" s="105"/>
      <c r="K54" s="104">
        <f t="shared" si="3"/>
        <v>0</v>
      </c>
      <c r="L54" s="60"/>
      <c r="M54" s="60"/>
      <c r="N54" s="61"/>
      <c r="O54" s="61"/>
      <c r="P54" s="39"/>
      <c r="Q54" s="39"/>
      <c r="R54" s="41"/>
      <c r="S54" s="41"/>
      <c r="T54" s="39"/>
      <c r="U54" s="39"/>
      <c r="V54" s="41"/>
      <c r="W54" s="41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</row>
    <row r="55" spans="1:82" ht="12" customHeight="1">
      <c r="A55" s="95" t="s">
        <v>24</v>
      </c>
      <c r="B55" s="95" t="s">
        <v>169</v>
      </c>
      <c r="C55" s="89">
        <v>1990</v>
      </c>
      <c r="D55" s="77" t="s">
        <v>94</v>
      </c>
      <c r="E55" s="83" t="s">
        <v>170</v>
      </c>
      <c r="F55" s="57"/>
      <c r="G55" s="66">
        <v>11824</v>
      </c>
      <c r="H55" s="56"/>
      <c r="I55" s="10">
        <f t="shared" si="2"/>
        <v>0</v>
      </c>
      <c r="J55" s="105"/>
      <c r="K55" s="104">
        <f t="shared" si="3"/>
        <v>0</v>
      </c>
      <c r="L55" s="40"/>
      <c r="M55" s="40"/>
      <c r="N55" s="16"/>
      <c r="O55" s="16"/>
      <c r="P55" s="37"/>
      <c r="Q55" s="37"/>
      <c r="R55" s="12"/>
      <c r="S55" s="12"/>
      <c r="T55" s="37"/>
      <c r="U55" s="37"/>
      <c r="V55" s="12"/>
      <c r="W55" s="12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</row>
    <row r="56" spans="1:82" ht="12" customHeight="1">
      <c r="A56" s="95" t="s">
        <v>36</v>
      </c>
      <c r="B56" s="95" t="s">
        <v>164</v>
      </c>
      <c r="C56" s="89">
        <v>1993</v>
      </c>
      <c r="D56" s="77" t="s">
        <v>94</v>
      </c>
      <c r="E56" s="83" t="s">
        <v>165</v>
      </c>
      <c r="F56" s="62"/>
      <c r="G56" s="81">
        <v>14013</v>
      </c>
      <c r="H56" s="110"/>
      <c r="I56" s="10">
        <f t="shared" si="2"/>
        <v>0</v>
      </c>
      <c r="J56" s="105"/>
      <c r="K56" s="104">
        <f t="shared" si="3"/>
        <v>0</v>
      </c>
      <c r="L56" s="60"/>
      <c r="M56" s="60"/>
      <c r="N56" s="61"/>
      <c r="O56" s="61"/>
      <c r="P56" s="39"/>
      <c r="Q56" s="39"/>
      <c r="R56" s="41"/>
      <c r="S56" s="41"/>
      <c r="T56" s="107"/>
      <c r="U56" s="107"/>
      <c r="V56" s="108"/>
      <c r="W56" s="10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</row>
    <row r="57" spans="1:82" ht="12" customHeight="1">
      <c r="A57" s="95" t="s">
        <v>21</v>
      </c>
      <c r="B57" s="95" t="s">
        <v>166</v>
      </c>
      <c r="C57" s="89">
        <v>2001</v>
      </c>
      <c r="D57" s="77" t="s">
        <v>94</v>
      </c>
      <c r="E57" s="83" t="s">
        <v>163</v>
      </c>
      <c r="F57" s="62"/>
      <c r="G57" s="81">
        <v>19758</v>
      </c>
      <c r="H57" s="56"/>
      <c r="I57" s="10">
        <f t="shared" si="2"/>
        <v>0</v>
      </c>
      <c r="J57" s="105"/>
      <c r="K57" s="104">
        <f t="shared" si="3"/>
        <v>0</v>
      </c>
      <c r="L57" s="60"/>
      <c r="M57" s="60"/>
      <c r="N57" s="61"/>
      <c r="O57" s="61"/>
      <c r="P57" s="39"/>
      <c r="Q57" s="39"/>
      <c r="R57" s="41"/>
      <c r="S57" s="41"/>
      <c r="T57" s="107"/>
      <c r="U57" s="107"/>
      <c r="V57" s="108"/>
      <c r="W57" s="10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</row>
    <row r="58" spans="1:82" ht="12" customHeight="1">
      <c r="A58" s="95" t="s">
        <v>33</v>
      </c>
      <c r="B58" s="95" t="s">
        <v>34</v>
      </c>
      <c r="C58" s="89">
        <v>1984</v>
      </c>
      <c r="D58" s="77" t="s">
        <v>94</v>
      </c>
      <c r="E58" s="83" t="s">
        <v>117</v>
      </c>
      <c r="F58" s="62"/>
      <c r="G58" s="81">
        <v>14519</v>
      </c>
      <c r="H58" s="110"/>
      <c r="I58" s="10">
        <f t="shared" si="2"/>
        <v>0</v>
      </c>
      <c r="J58" s="105"/>
      <c r="K58" s="104">
        <f t="shared" si="3"/>
        <v>0</v>
      </c>
      <c r="L58" s="60"/>
      <c r="M58" s="60"/>
      <c r="N58" s="61"/>
      <c r="O58" s="61"/>
      <c r="P58" s="39"/>
      <c r="Q58" s="39"/>
      <c r="R58" s="41"/>
      <c r="S58" s="41"/>
      <c r="T58" s="39"/>
      <c r="U58" s="39"/>
      <c r="V58" s="41"/>
      <c r="W58" s="41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</row>
    <row r="59" spans="1:82" ht="12" customHeight="1">
      <c r="A59" s="95" t="s">
        <v>174</v>
      </c>
      <c r="B59" s="95" t="s">
        <v>175</v>
      </c>
      <c r="C59" s="89">
        <v>2006</v>
      </c>
      <c r="D59" s="77" t="s">
        <v>93</v>
      </c>
      <c r="E59" s="83" t="s">
        <v>39</v>
      </c>
      <c r="F59" s="62"/>
      <c r="G59" s="81">
        <v>17097</v>
      </c>
      <c r="H59" s="110"/>
      <c r="I59" s="10">
        <f t="shared" si="2"/>
        <v>0</v>
      </c>
      <c r="J59" s="105"/>
      <c r="K59" s="104">
        <f t="shared" si="3"/>
        <v>0</v>
      </c>
      <c r="L59" s="60"/>
      <c r="M59" s="60"/>
      <c r="N59" s="61"/>
      <c r="O59" s="61"/>
      <c r="P59" s="107">
        <v>15</v>
      </c>
      <c r="Q59" s="107"/>
      <c r="R59" s="108">
        <v>7</v>
      </c>
      <c r="S59" s="108"/>
      <c r="T59" s="39"/>
      <c r="U59" s="39"/>
      <c r="V59" s="41"/>
      <c r="W59" s="41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</row>
    <row r="60" spans="1:82" ht="12" customHeight="1">
      <c r="A60" s="95" t="s">
        <v>61</v>
      </c>
      <c r="B60" s="95" t="s">
        <v>171</v>
      </c>
      <c r="C60" s="89">
        <v>1988</v>
      </c>
      <c r="D60" s="77" t="s">
        <v>94</v>
      </c>
      <c r="E60" s="83" t="s">
        <v>172</v>
      </c>
      <c r="F60" s="62"/>
      <c r="G60" s="81">
        <v>9716</v>
      </c>
      <c r="H60" s="110"/>
      <c r="I60" s="10">
        <f t="shared" si="2"/>
        <v>0</v>
      </c>
      <c r="J60" s="105"/>
      <c r="K60" s="104">
        <f t="shared" si="3"/>
        <v>0</v>
      </c>
      <c r="L60" s="60"/>
      <c r="M60" s="60"/>
      <c r="N60" s="61"/>
      <c r="O60" s="61"/>
      <c r="P60" s="39"/>
      <c r="Q60" s="39"/>
      <c r="R60" s="41"/>
      <c r="S60" s="41"/>
      <c r="T60" s="107"/>
      <c r="U60" s="107"/>
      <c r="V60" s="108"/>
      <c r="W60" s="10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</row>
    <row r="61" spans="1:82" ht="12" customHeight="1">
      <c r="A61" s="95" t="s">
        <v>176</v>
      </c>
      <c r="B61" s="95" t="s">
        <v>177</v>
      </c>
      <c r="C61" s="89">
        <v>2004</v>
      </c>
      <c r="D61" s="89" t="s">
        <v>95</v>
      </c>
      <c r="E61" s="83" t="s">
        <v>178</v>
      </c>
      <c r="F61" s="62"/>
      <c r="G61" s="81">
        <v>20113</v>
      </c>
      <c r="H61" s="56"/>
      <c r="I61" s="10">
        <f t="shared" si="2"/>
        <v>0</v>
      </c>
      <c r="J61" s="105"/>
      <c r="K61" s="104">
        <f t="shared" si="3"/>
        <v>0</v>
      </c>
      <c r="L61" s="60"/>
      <c r="M61" s="60"/>
      <c r="N61" s="61"/>
      <c r="O61" s="61"/>
      <c r="P61" s="39"/>
      <c r="Q61" s="39"/>
      <c r="R61" s="41"/>
      <c r="S61" s="41"/>
      <c r="T61" s="107"/>
      <c r="U61" s="107"/>
      <c r="V61" s="108"/>
      <c r="W61" s="10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</row>
    <row r="62" spans="1:82" ht="12" customHeight="1">
      <c r="A62" s="95" t="s">
        <v>33</v>
      </c>
      <c r="B62" s="95" t="s">
        <v>195</v>
      </c>
      <c r="C62" s="89">
        <v>2006</v>
      </c>
      <c r="D62" s="77" t="s">
        <v>93</v>
      </c>
      <c r="E62" s="83" t="s">
        <v>196</v>
      </c>
      <c r="F62" s="62"/>
      <c r="G62" s="81">
        <v>18030</v>
      </c>
      <c r="H62" s="56"/>
      <c r="I62" s="10">
        <f t="shared" si="2"/>
        <v>0</v>
      </c>
      <c r="J62" s="105"/>
      <c r="K62" s="104">
        <f t="shared" si="3"/>
        <v>0</v>
      </c>
      <c r="L62" s="60"/>
      <c r="M62" s="60"/>
      <c r="N62" s="61"/>
      <c r="O62" s="61"/>
      <c r="P62" s="39"/>
      <c r="Q62" s="39"/>
      <c r="R62" s="41"/>
      <c r="S62" s="41"/>
      <c r="T62" s="39"/>
      <c r="U62" s="39"/>
      <c r="V62" s="41"/>
      <c r="W62" s="41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</row>
    <row r="63" spans="1:82" ht="12" customHeight="1">
      <c r="A63" s="95" t="s">
        <v>28</v>
      </c>
      <c r="B63" s="95" t="s">
        <v>179</v>
      </c>
      <c r="C63" s="89">
        <v>2002</v>
      </c>
      <c r="D63" s="89" t="s">
        <v>100</v>
      </c>
      <c r="E63" s="83" t="s">
        <v>180</v>
      </c>
      <c r="F63" s="62"/>
      <c r="G63" s="81">
        <v>20116</v>
      </c>
      <c r="H63" s="56"/>
      <c r="I63" s="10">
        <f t="shared" si="2"/>
        <v>0</v>
      </c>
      <c r="J63" s="105"/>
      <c r="K63" s="104">
        <f t="shared" si="3"/>
        <v>0</v>
      </c>
      <c r="L63" s="60"/>
      <c r="M63" s="60"/>
      <c r="N63" s="61"/>
      <c r="O63" s="61"/>
      <c r="P63" s="39"/>
      <c r="Q63" s="39"/>
      <c r="R63" s="41"/>
      <c r="S63" s="42"/>
      <c r="T63" s="107"/>
      <c r="U63" s="109"/>
      <c r="V63" s="108"/>
      <c r="W63" s="10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</row>
    <row r="64" spans="1:82" ht="13.2">
      <c r="B64" s="86"/>
    </row>
    <row r="65" spans="2:2" ht="13.2">
      <c r="B65" s="86"/>
    </row>
    <row r="66" spans="2:2" ht="13.2">
      <c r="B66" s="86"/>
    </row>
    <row r="67" spans="2:2" ht="13.2">
      <c r="B67" s="86"/>
    </row>
    <row r="68" spans="2:2" ht="13.2">
      <c r="B68" s="86"/>
    </row>
    <row r="69" spans="2:2" ht="13.2">
      <c r="B69" s="86"/>
    </row>
    <row r="70" spans="2:2" ht="13.2">
      <c r="B70" s="86"/>
    </row>
    <row r="71" spans="2:2" ht="13.2">
      <c r="B71" s="86"/>
    </row>
    <row r="72" spans="2:2" ht="13.2">
      <c r="B72" s="86"/>
    </row>
    <row r="73" spans="2:2" ht="13.2">
      <c r="B73" s="86"/>
    </row>
    <row r="74" spans="2:2" ht="13.2">
      <c r="B74" s="86"/>
    </row>
    <row r="75" spans="2:2" ht="13.2">
      <c r="B75" s="86"/>
    </row>
    <row r="76" spans="2:2" ht="13.2">
      <c r="B76" s="87"/>
    </row>
    <row r="77" spans="2:2" ht="13.2">
      <c r="B77" s="86"/>
    </row>
    <row r="78" spans="2:2" ht="13.2">
      <c r="B78" s="86"/>
    </row>
    <row r="79" spans="2:2" ht="13.2">
      <c r="B79" s="86"/>
    </row>
  </sheetData>
  <autoFilter ref="A10:W63">
    <sortState ref="A11:W63">
      <sortCondition ref="H10:H63"/>
    </sortState>
  </autoFilter>
  <mergeCells count="45">
    <mergeCell ref="P3:S3"/>
    <mergeCell ref="T3:W3"/>
    <mergeCell ref="P5:S5"/>
    <mergeCell ref="T5:W5"/>
    <mergeCell ref="A1:F1"/>
    <mergeCell ref="H1:W1"/>
    <mergeCell ref="A2:W2"/>
    <mergeCell ref="B3:G3"/>
    <mergeCell ref="H3:K7"/>
    <mergeCell ref="L3:O3"/>
    <mergeCell ref="T4:W4"/>
    <mergeCell ref="A4:A9"/>
    <mergeCell ref="C4:G4"/>
    <mergeCell ref="L4:O4"/>
    <mergeCell ref="P4:S4"/>
    <mergeCell ref="B5:B9"/>
    <mergeCell ref="D5:G5"/>
    <mergeCell ref="C6:C9"/>
    <mergeCell ref="E6:G6"/>
    <mergeCell ref="E8:E9"/>
    <mergeCell ref="H8:H9"/>
    <mergeCell ref="I8:I9"/>
    <mergeCell ref="L5:O5"/>
    <mergeCell ref="P7:S7"/>
    <mergeCell ref="T7:W7"/>
    <mergeCell ref="P6:S6"/>
    <mergeCell ref="T6:W6"/>
    <mergeCell ref="L6:O6"/>
    <mergeCell ref="W8:W9"/>
    <mergeCell ref="P8:P9"/>
    <mergeCell ref="Q8:Q9"/>
    <mergeCell ref="D7:D9"/>
    <mergeCell ref="F7:G7"/>
    <mergeCell ref="L7:O7"/>
    <mergeCell ref="L8:L9"/>
    <mergeCell ref="M8:M9"/>
    <mergeCell ref="N8:N9"/>
    <mergeCell ref="O8:O9"/>
    <mergeCell ref="J8:J9"/>
    <mergeCell ref="K8:K9"/>
    <mergeCell ref="R8:R9"/>
    <mergeCell ref="S8:S9"/>
    <mergeCell ref="T8:T9"/>
    <mergeCell ref="U8:U9"/>
    <mergeCell ref="V8:V9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2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90" zoomScaleNormal="9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M13" sqref="M13"/>
    </sheetView>
  </sheetViews>
  <sheetFormatPr defaultColWidth="9.109375" defaultRowHeight="10.199999999999999"/>
  <cols>
    <col min="1" max="1" width="10.44140625" style="4" customWidth="1"/>
    <col min="2" max="2" width="12" style="4" customWidth="1"/>
    <col min="3" max="3" width="6.44140625" style="3" customWidth="1"/>
    <col min="4" max="4" width="7" style="3" customWidth="1"/>
    <col min="5" max="5" width="26.5546875" style="4" customWidth="1"/>
    <col min="6" max="6" width="25" style="4" customWidth="1"/>
    <col min="7" max="7" width="6.44140625" style="4" customWidth="1"/>
    <col min="8" max="8" width="4.6640625" style="5" customWidth="1"/>
    <col min="9" max="9" width="4.6640625" style="6" customWidth="1"/>
    <col min="10" max="11" width="4.6640625" style="7" customWidth="1"/>
    <col min="12" max="23" width="4.6640625" style="3" customWidth="1"/>
    <col min="24" max="16384" width="9.109375" style="3"/>
  </cols>
  <sheetData>
    <row r="1" spans="1:23" ht="49.95" customHeight="1" thickTop="1" thickBot="1">
      <c r="A1" s="180" t="s">
        <v>211</v>
      </c>
      <c r="B1" s="181"/>
      <c r="C1" s="181"/>
      <c r="D1" s="181"/>
      <c r="E1" s="181"/>
      <c r="F1" s="181"/>
      <c r="G1" s="181"/>
      <c r="H1" s="160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5" customHeight="1" thickTop="1" thickBot="1">
      <c r="A2" s="162"/>
      <c r="B2" s="163"/>
      <c r="C2" s="163"/>
      <c r="D2" s="163"/>
      <c r="E2" s="163"/>
      <c r="F2" s="163"/>
      <c r="G2" s="163"/>
      <c r="H2" s="164"/>
      <c r="I2" s="164"/>
      <c r="J2" s="164"/>
      <c r="K2" s="164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s="21" customFormat="1" ht="15" customHeight="1" thickTop="1">
      <c r="A3" s="27"/>
      <c r="B3" s="165" t="s">
        <v>9</v>
      </c>
      <c r="C3" s="166"/>
      <c r="D3" s="166"/>
      <c r="E3" s="166"/>
      <c r="F3" s="166"/>
      <c r="G3" s="167"/>
      <c r="H3" s="168" t="s">
        <v>210</v>
      </c>
      <c r="I3" s="169"/>
      <c r="J3" s="169"/>
      <c r="K3" s="170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3" ht="15" customHeight="1">
      <c r="A4" s="149" t="s">
        <v>0</v>
      </c>
      <c r="B4" s="22"/>
      <c r="C4" s="122" t="s">
        <v>6</v>
      </c>
      <c r="D4" s="140"/>
      <c r="E4" s="140"/>
      <c r="F4" s="140"/>
      <c r="G4" s="123"/>
      <c r="H4" s="171"/>
      <c r="I4" s="172"/>
      <c r="J4" s="172"/>
      <c r="K4" s="173"/>
      <c r="L4" s="132" t="s">
        <v>82</v>
      </c>
      <c r="M4" s="132"/>
      <c r="N4" s="132"/>
      <c r="O4" s="132"/>
      <c r="P4" s="132" t="s">
        <v>16</v>
      </c>
      <c r="Q4" s="132"/>
      <c r="R4" s="132"/>
      <c r="S4" s="132"/>
      <c r="T4" s="133" t="s">
        <v>16</v>
      </c>
      <c r="U4" s="133"/>
      <c r="V4" s="133"/>
      <c r="W4" s="133"/>
    </row>
    <row r="5" spans="1:23" s="8" customFormat="1" ht="15" customHeight="1">
      <c r="A5" s="150"/>
      <c r="B5" s="119" t="s">
        <v>1</v>
      </c>
      <c r="C5" s="23"/>
      <c r="D5" s="152" t="s">
        <v>8</v>
      </c>
      <c r="E5" s="153"/>
      <c r="F5" s="153"/>
      <c r="G5" s="154"/>
      <c r="H5" s="171"/>
      <c r="I5" s="172"/>
      <c r="J5" s="172"/>
      <c r="K5" s="173"/>
      <c r="L5" s="156">
        <v>44415</v>
      </c>
      <c r="M5" s="156"/>
      <c r="N5" s="156"/>
      <c r="O5" s="156"/>
      <c r="P5" s="156">
        <v>44492</v>
      </c>
      <c r="Q5" s="156"/>
      <c r="R5" s="156"/>
      <c r="S5" s="156"/>
      <c r="T5" s="157">
        <v>44493</v>
      </c>
      <c r="U5" s="157"/>
      <c r="V5" s="157"/>
      <c r="W5" s="157"/>
    </row>
    <row r="6" spans="1:23" ht="15" customHeight="1">
      <c r="A6" s="150"/>
      <c r="B6" s="120"/>
      <c r="C6" s="137" t="s">
        <v>77</v>
      </c>
      <c r="D6" s="24"/>
      <c r="E6" s="122" t="s">
        <v>3</v>
      </c>
      <c r="F6" s="140"/>
      <c r="G6" s="123"/>
      <c r="H6" s="171"/>
      <c r="I6" s="172"/>
      <c r="J6" s="172"/>
      <c r="K6" s="173"/>
      <c r="L6" s="132" t="s">
        <v>2</v>
      </c>
      <c r="M6" s="132"/>
      <c r="N6" s="132"/>
      <c r="O6" s="132"/>
      <c r="P6" s="132" t="s">
        <v>18</v>
      </c>
      <c r="Q6" s="132"/>
      <c r="R6" s="132"/>
      <c r="S6" s="132"/>
      <c r="T6" s="133" t="s">
        <v>17</v>
      </c>
      <c r="U6" s="133"/>
      <c r="V6" s="133"/>
      <c r="W6" s="133"/>
    </row>
    <row r="7" spans="1:23" ht="15" customHeight="1" thickBot="1">
      <c r="A7" s="150"/>
      <c r="B7" s="120"/>
      <c r="C7" s="138"/>
      <c r="D7" s="119" t="s">
        <v>20</v>
      </c>
      <c r="E7" s="22"/>
      <c r="F7" s="122" t="s">
        <v>7</v>
      </c>
      <c r="G7" s="123"/>
      <c r="H7" s="174"/>
      <c r="I7" s="175"/>
      <c r="J7" s="175"/>
      <c r="K7" s="176"/>
      <c r="L7" s="130" t="s">
        <v>19</v>
      </c>
      <c r="M7" s="130"/>
      <c r="N7" s="130"/>
      <c r="O7" s="130"/>
      <c r="P7" s="130" t="s">
        <v>19</v>
      </c>
      <c r="Q7" s="130"/>
      <c r="R7" s="130"/>
      <c r="S7" s="130"/>
      <c r="T7" s="131" t="s">
        <v>19</v>
      </c>
      <c r="U7" s="131"/>
      <c r="V7" s="131"/>
      <c r="W7" s="131"/>
    </row>
    <row r="8" spans="1:23" ht="15" customHeight="1">
      <c r="A8" s="150"/>
      <c r="B8" s="120"/>
      <c r="C8" s="138"/>
      <c r="D8" s="120"/>
      <c r="E8" s="119" t="s">
        <v>4</v>
      </c>
      <c r="F8" s="22"/>
      <c r="G8" s="28" t="s">
        <v>14</v>
      </c>
      <c r="H8" s="141" t="s">
        <v>11</v>
      </c>
      <c r="I8" s="143" t="s">
        <v>10</v>
      </c>
      <c r="J8" s="145" t="s">
        <v>12</v>
      </c>
      <c r="K8" s="147" t="s">
        <v>13</v>
      </c>
      <c r="L8" s="115" t="s">
        <v>11</v>
      </c>
      <c r="M8" s="117" t="s">
        <v>208</v>
      </c>
      <c r="N8" s="111" t="s">
        <v>12</v>
      </c>
      <c r="O8" s="113" t="s">
        <v>209</v>
      </c>
      <c r="P8" s="115" t="s">
        <v>11</v>
      </c>
      <c r="Q8" s="117" t="s">
        <v>208</v>
      </c>
      <c r="R8" s="111" t="s">
        <v>12</v>
      </c>
      <c r="S8" s="113" t="s">
        <v>209</v>
      </c>
      <c r="T8" s="115" t="s">
        <v>11</v>
      </c>
      <c r="U8" s="117" t="s">
        <v>208</v>
      </c>
      <c r="V8" s="111" t="s">
        <v>12</v>
      </c>
      <c r="W8" s="113" t="s">
        <v>209</v>
      </c>
    </row>
    <row r="9" spans="1:23" ht="15" customHeight="1" thickBot="1">
      <c r="A9" s="151"/>
      <c r="B9" s="121"/>
      <c r="C9" s="139"/>
      <c r="D9" s="121"/>
      <c r="E9" s="121"/>
      <c r="F9" s="19" t="s">
        <v>5</v>
      </c>
      <c r="G9" s="29" t="s">
        <v>15</v>
      </c>
      <c r="H9" s="142"/>
      <c r="I9" s="144"/>
      <c r="J9" s="146"/>
      <c r="K9" s="148"/>
      <c r="L9" s="116"/>
      <c r="M9" s="118"/>
      <c r="N9" s="112"/>
      <c r="O9" s="114"/>
      <c r="P9" s="116"/>
      <c r="Q9" s="118"/>
      <c r="R9" s="112"/>
      <c r="S9" s="114"/>
      <c r="T9" s="116"/>
      <c r="U9" s="118"/>
      <c r="V9" s="112"/>
      <c r="W9" s="114"/>
    </row>
    <row r="10" spans="1:23" ht="15" customHeight="1">
      <c r="A10" s="25"/>
      <c r="B10" s="20"/>
      <c r="C10" s="26"/>
      <c r="D10" s="20"/>
      <c r="E10" s="20"/>
      <c r="F10" s="20"/>
      <c r="G10" s="30"/>
      <c r="H10" s="67"/>
      <c r="I10" s="68"/>
      <c r="J10" s="69"/>
      <c r="K10" s="70"/>
      <c r="L10" s="46"/>
      <c r="M10" s="43"/>
      <c r="N10" s="44"/>
      <c r="O10" s="45"/>
      <c r="P10" s="46"/>
      <c r="Q10" s="43"/>
      <c r="R10" s="44"/>
      <c r="S10" s="45"/>
      <c r="T10" s="46"/>
      <c r="U10" s="43"/>
      <c r="V10" s="44"/>
      <c r="W10" s="45"/>
    </row>
    <row r="11" spans="1:23" ht="12" customHeight="1">
      <c r="A11" s="76" t="s">
        <v>84</v>
      </c>
      <c r="B11" s="76" t="s">
        <v>83</v>
      </c>
      <c r="C11" s="77">
        <v>2006</v>
      </c>
      <c r="D11" s="77" t="s">
        <v>93</v>
      </c>
      <c r="E11" s="76" t="s">
        <v>39</v>
      </c>
      <c r="F11" s="83" t="s">
        <v>105</v>
      </c>
      <c r="G11" s="96">
        <v>11794</v>
      </c>
      <c r="H11" s="55">
        <v>1</v>
      </c>
      <c r="I11" s="10">
        <f>M11*Q11*U11</f>
        <v>1</v>
      </c>
      <c r="J11" s="11">
        <v>1</v>
      </c>
      <c r="K11" s="104">
        <f>O11*S11*W11</f>
        <v>1</v>
      </c>
      <c r="L11" s="40">
        <v>1</v>
      </c>
      <c r="M11" s="40">
        <v>1</v>
      </c>
      <c r="N11" s="16">
        <v>1</v>
      </c>
      <c r="O11" s="16">
        <v>1</v>
      </c>
      <c r="P11" s="40">
        <v>3</v>
      </c>
      <c r="Q11" s="40">
        <v>1</v>
      </c>
      <c r="R11" s="16">
        <v>2</v>
      </c>
      <c r="S11" s="16">
        <v>1</v>
      </c>
      <c r="T11" s="40">
        <v>1</v>
      </c>
      <c r="U11" s="40">
        <v>1</v>
      </c>
      <c r="V11" s="16">
        <v>1</v>
      </c>
      <c r="W11" s="40">
        <v>1</v>
      </c>
    </row>
    <row r="12" spans="1:23" ht="12" customHeight="1">
      <c r="A12" s="76" t="s">
        <v>86</v>
      </c>
      <c r="B12" s="76" t="s">
        <v>85</v>
      </c>
      <c r="C12" s="77">
        <v>2007</v>
      </c>
      <c r="D12" s="77" t="s">
        <v>93</v>
      </c>
      <c r="E12" s="76" t="s">
        <v>39</v>
      </c>
      <c r="F12" s="83"/>
      <c r="G12" s="96">
        <v>13748</v>
      </c>
      <c r="H12" s="55">
        <v>2</v>
      </c>
      <c r="I12" s="10">
        <f t="shared" ref="I12:I34" si="0">M12*Q12*U12</f>
        <v>8</v>
      </c>
      <c r="J12" s="11">
        <v>2</v>
      </c>
      <c r="K12" s="104">
        <f t="shared" ref="K12:K35" si="1">O12*S12*W12</f>
        <v>8</v>
      </c>
      <c r="L12" s="40">
        <v>3</v>
      </c>
      <c r="M12" s="40">
        <v>2</v>
      </c>
      <c r="N12" s="16">
        <v>2</v>
      </c>
      <c r="O12" s="16">
        <v>2</v>
      </c>
      <c r="P12" s="40">
        <v>4</v>
      </c>
      <c r="Q12" s="40">
        <v>2</v>
      </c>
      <c r="R12" s="16">
        <v>3</v>
      </c>
      <c r="S12" s="16">
        <v>2</v>
      </c>
      <c r="T12" s="40">
        <v>2</v>
      </c>
      <c r="U12" s="40">
        <v>2</v>
      </c>
      <c r="V12" s="16">
        <v>2</v>
      </c>
      <c r="W12" s="40">
        <v>2</v>
      </c>
    </row>
    <row r="13" spans="1:23" ht="12" customHeight="1">
      <c r="A13" s="76" t="s">
        <v>88</v>
      </c>
      <c r="B13" s="76" t="s">
        <v>87</v>
      </c>
      <c r="C13" s="77">
        <v>2005</v>
      </c>
      <c r="D13" s="77" t="s">
        <v>95</v>
      </c>
      <c r="E13" s="76" t="s">
        <v>96</v>
      </c>
      <c r="F13" s="83"/>
      <c r="G13" s="96">
        <v>19563</v>
      </c>
      <c r="H13" s="55"/>
      <c r="I13" s="10">
        <f t="shared" si="0"/>
        <v>0</v>
      </c>
      <c r="J13" s="11"/>
      <c r="K13" s="104">
        <f t="shared" si="1"/>
        <v>0</v>
      </c>
      <c r="L13" s="40">
        <v>6</v>
      </c>
      <c r="M13" s="40"/>
      <c r="N13" s="16">
        <v>1</v>
      </c>
      <c r="O13" s="16"/>
      <c r="P13" s="40">
        <v>5</v>
      </c>
      <c r="Q13" s="40"/>
      <c r="R13" s="16">
        <v>1</v>
      </c>
      <c r="S13" s="16"/>
      <c r="T13" s="40"/>
      <c r="U13" s="58"/>
      <c r="V13" s="16"/>
      <c r="W13" s="17"/>
    </row>
    <row r="14" spans="1:23" ht="12" customHeight="1">
      <c r="A14" s="71" t="s">
        <v>103</v>
      </c>
      <c r="B14" s="73" t="s">
        <v>188</v>
      </c>
      <c r="C14" s="72">
        <v>2006</v>
      </c>
      <c r="D14" s="77" t="s">
        <v>93</v>
      </c>
      <c r="E14" s="76" t="s">
        <v>39</v>
      </c>
      <c r="F14" s="65" t="s">
        <v>118</v>
      </c>
      <c r="G14" s="64">
        <v>10086</v>
      </c>
      <c r="H14" s="55"/>
      <c r="I14" s="10">
        <f t="shared" si="0"/>
        <v>0</v>
      </c>
      <c r="J14" s="11"/>
      <c r="K14" s="104">
        <f t="shared" si="1"/>
        <v>0</v>
      </c>
      <c r="L14" s="40">
        <v>4</v>
      </c>
      <c r="M14" s="40"/>
      <c r="N14" s="16">
        <v>3</v>
      </c>
      <c r="O14" s="16"/>
      <c r="P14" s="40">
        <v>1</v>
      </c>
      <c r="Q14" s="40"/>
      <c r="R14" s="16">
        <v>1</v>
      </c>
      <c r="S14" s="16"/>
      <c r="T14" s="40"/>
      <c r="U14" s="58"/>
      <c r="V14" s="16"/>
      <c r="W14" s="17"/>
    </row>
    <row r="15" spans="1:23" ht="12" customHeight="1">
      <c r="A15" s="73" t="s">
        <v>58</v>
      </c>
      <c r="B15" s="73" t="s">
        <v>188</v>
      </c>
      <c r="C15" s="72">
        <v>2002</v>
      </c>
      <c r="D15" s="78" t="s">
        <v>100</v>
      </c>
      <c r="E15" s="76" t="s">
        <v>39</v>
      </c>
      <c r="F15" s="65" t="s">
        <v>104</v>
      </c>
      <c r="G15" s="64">
        <v>7882</v>
      </c>
      <c r="H15" s="55"/>
      <c r="I15" s="10">
        <f t="shared" si="0"/>
        <v>0</v>
      </c>
      <c r="J15" s="11"/>
      <c r="K15" s="104">
        <f t="shared" si="1"/>
        <v>0</v>
      </c>
      <c r="L15" s="40">
        <v>5</v>
      </c>
      <c r="M15" s="40"/>
      <c r="N15" s="16">
        <v>1</v>
      </c>
      <c r="O15" s="16"/>
      <c r="P15" s="40">
        <v>2</v>
      </c>
      <c r="Q15" s="40"/>
      <c r="R15" s="16">
        <v>1</v>
      </c>
      <c r="S15" s="16"/>
      <c r="T15" s="40"/>
      <c r="U15" s="35"/>
      <c r="V15" s="16"/>
      <c r="W15" s="17"/>
    </row>
    <row r="16" spans="1:23" ht="12" customHeight="1">
      <c r="A16" s="76" t="s">
        <v>64</v>
      </c>
      <c r="B16" s="76" t="s">
        <v>65</v>
      </c>
      <c r="C16" s="77">
        <v>2001</v>
      </c>
      <c r="D16" s="77" t="s">
        <v>94</v>
      </c>
      <c r="E16" s="76" t="s">
        <v>32</v>
      </c>
      <c r="F16" s="83"/>
      <c r="G16" s="96">
        <v>16783</v>
      </c>
      <c r="H16" s="55"/>
      <c r="I16" s="10">
        <f t="shared" si="0"/>
        <v>0</v>
      </c>
      <c r="J16" s="11"/>
      <c r="K16" s="104">
        <f t="shared" si="1"/>
        <v>0</v>
      </c>
      <c r="L16" s="40">
        <v>2</v>
      </c>
      <c r="M16" s="40"/>
      <c r="N16" s="16"/>
      <c r="O16" s="16"/>
      <c r="P16" s="40"/>
      <c r="Q16" s="40"/>
      <c r="R16" s="16"/>
      <c r="S16" s="16"/>
      <c r="T16" s="40"/>
      <c r="U16" s="35"/>
      <c r="V16" s="16"/>
      <c r="W16" s="17"/>
    </row>
    <row r="17" spans="1:23" ht="12" customHeight="1">
      <c r="A17" s="76" t="s">
        <v>63</v>
      </c>
      <c r="B17" s="76" t="s">
        <v>62</v>
      </c>
      <c r="C17" s="77">
        <v>1986</v>
      </c>
      <c r="D17" s="77" t="s">
        <v>94</v>
      </c>
      <c r="E17" s="76" t="s">
        <v>97</v>
      </c>
      <c r="F17" s="83" t="s">
        <v>98</v>
      </c>
      <c r="G17" s="96">
        <v>9449</v>
      </c>
      <c r="H17" s="55"/>
      <c r="I17" s="10">
        <f t="shared" si="0"/>
        <v>0</v>
      </c>
      <c r="J17" s="11"/>
      <c r="K17" s="104">
        <f t="shared" si="1"/>
        <v>0</v>
      </c>
      <c r="L17" s="40"/>
      <c r="M17" s="40"/>
      <c r="N17" s="16"/>
      <c r="O17" s="16"/>
      <c r="P17" s="40"/>
      <c r="Q17" s="40"/>
      <c r="R17" s="16"/>
      <c r="S17" s="16"/>
      <c r="T17" s="40"/>
      <c r="U17" s="58"/>
      <c r="V17" s="16"/>
      <c r="W17" s="17"/>
    </row>
    <row r="18" spans="1:23" ht="12" customHeight="1">
      <c r="A18" s="76" t="s">
        <v>59</v>
      </c>
      <c r="B18" s="76" t="s">
        <v>60</v>
      </c>
      <c r="C18" s="77">
        <v>2000</v>
      </c>
      <c r="D18" s="77" t="s">
        <v>94</v>
      </c>
      <c r="E18" s="76" t="s">
        <v>32</v>
      </c>
      <c r="F18" s="83"/>
      <c r="G18" s="96">
        <v>8998</v>
      </c>
      <c r="H18" s="55"/>
      <c r="I18" s="10">
        <f t="shared" si="0"/>
        <v>0</v>
      </c>
      <c r="J18" s="11"/>
      <c r="K18" s="104">
        <f t="shared" si="1"/>
        <v>0</v>
      </c>
      <c r="L18" s="40"/>
      <c r="M18" s="40"/>
      <c r="N18" s="16"/>
      <c r="O18" s="16"/>
      <c r="P18" s="40"/>
      <c r="Q18" s="40"/>
      <c r="R18" s="16"/>
      <c r="S18" s="16"/>
      <c r="T18" s="40"/>
      <c r="U18" s="58"/>
      <c r="V18" s="16"/>
      <c r="W18" s="17"/>
    </row>
    <row r="19" spans="1:23" ht="12" customHeight="1">
      <c r="A19" s="76" t="s">
        <v>89</v>
      </c>
      <c r="B19" s="76" t="s">
        <v>67</v>
      </c>
      <c r="C19" s="77">
        <v>1996</v>
      </c>
      <c r="D19" s="77" t="s">
        <v>94</v>
      </c>
      <c r="E19" s="76" t="s">
        <v>76</v>
      </c>
      <c r="F19" s="83"/>
      <c r="G19" s="96">
        <v>15526</v>
      </c>
      <c r="H19" s="55"/>
      <c r="I19" s="10">
        <f t="shared" si="0"/>
        <v>0</v>
      </c>
      <c r="J19" s="11"/>
      <c r="K19" s="104">
        <f t="shared" si="1"/>
        <v>0</v>
      </c>
      <c r="L19" s="40"/>
      <c r="M19" s="40"/>
      <c r="N19" s="16"/>
      <c r="O19" s="16"/>
      <c r="P19" s="40"/>
      <c r="Q19" s="40"/>
      <c r="R19" s="16"/>
      <c r="S19" s="16"/>
      <c r="T19" s="40"/>
      <c r="U19" s="58"/>
      <c r="V19" s="16"/>
      <c r="W19" s="17"/>
    </row>
    <row r="20" spans="1:23" ht="12" customHeight="1">
      <c r="A20" s="97" t="s">
        <v>108</v>
      </c>
      <c r="B20" s="97" t="s">
        <v>109</v>
      </c>
      <c r="C20" s="80">
        <v>2007</v>
      </c>
      <c r="D20" s="77" t="s">
        <v>93</v>
      </c>
      <c r="E20" s="82" t="s">
        <v>71</v>
      </c>
      <c r="F20" s="57"/>
      <c r="G20" s="64">
        <v>14066</v>
      </c>
      <c r="H20" s="55"/>
      <c r="I20" s="10">
        <f t="shared" si="0"/>
        <v>0</v>
      </c>
      <c r="J20" s="11"/>
      <c r="K20" s="104">
        <f t="shared" si="1"/>
        <v>0</v>
      </c>
      <c r="L20" s="40"/>
      <c r="M20" s="40"/>
      <c r="N20" s="16"/>
      <c r="O20" s="16"/>
      <c r="P20" s="40"/>
      <c r="Q20" s="40"/>
      <c r="R20" s="16"/>
      <c r="S20" s="17"/>
      <c r="T20" s="40"/>
      <c r="U20" s="58"/>
      <c r="V20" s="16"/>
      <c r="W20" s="17"/>
    </row>
    <row r="21" spans="1:23" ht="12" customHeight="1">
      <c r="A21" s="76" t="s">
        <v>66</v>
      </c>
      <c r="B21" s="76" t="s">
        <v>90</v>
      </c>
      <c r="C21" s="77">
        <v>2001</v>
      </c>
      <c r="D21" s="77" t="s">
        <v>94</v>
      </c>
      <c r="E21" s="76" t="s">
        <v>99</v>
      </c>
      <c r="F21" s="98"/>
      <c r="G21" s="96">
        <v>20051</v>
      </c>
      <c r="H21" s="55"/>
      <c r="I21" s="10">
        <f t="shared" si="0"/>
        <v>0</v>
      </c>
      <c r="J21" s="11"/>
      <c r="K21" s="104">
        <f t="shared" si="1"/>
        <v>0</v>
      </c>
      <c r="L21" s="40"/>
      <c r="M21" s="40"/>
      <c r="N21" s="16"/>
      <c r="O21" s="16"/>
      <c r="P21" s="40"/>
      <c r="Q21" s="40"/>
      <c r="R21" s="16"/>
      <c r="S21" s="17"/>
      <c r="T21" s="40"/>
      <c r="U21" s="58"/>
      <c r="V21" s="16"/>
      <c r="W21" s="17"/>
    </row>
    <row r="22" spans="1:23" ht="12" customHeight="1">
      <c r="A22" s="76" t="s">
        <v>92</v>
      </c>
      <c r="B22" s="76" t="s">
        <v>91</v>
      </c>
      <c r="C22" s="77">
        <v>2003</v>
      </c>
      <c r="D22" s="77" t="s">
        <v>100</v>
      </c>
      <c r="E22" s="79" t="s">
        <v>101</v>
      </c>
      <c r="F22" s="99"/>
      <c r="G22" s="100">
        <v>16697</v>
      </c>
      <c r="H22" s="55"/>
      <c r="I22" s="10">
        <f t="shared" si="0"/>
        <v>0</v>
      </c>
      <c r="J22" s="11"/>
      <c r="K22" s="104">
        <f t="shared" si="1"/>
        <v>0</v>
      </c>
      <c r="L22" s="40"/>
      <c r="M22" s="40"/>
      <c r="N22" s="16"/>
      <c r="O22" s="16"/>
      <c r="P22" s="40"/>
      <c r="Q22" s="40"/>
      <c r="R22" s="16"/>
      <c r="S22" s="17"/>
      <c r="T22" s="40"/>
      <c r="U22" s="58"/>
      <c r="V22" s="16"/>
      <c r="W22" s="17"/>
    </row>
    <row r="23" spans="1:23" ht="12" customHeight="1">
      <c r="A23" s="71" t="s">
        <v>67</v>
      </c>
      <c r="B23" s="71" t="s">
        <v>102</v>
      </c>
      <c r="C23" s="72">
        <v>2007</v>
      </c>
      <c r="D23" s="77" t="s">
        <v>93</v>
      </c>
      <c r="E23" s="73" t="s">
        <v>46</v>
      </c>
      <c r="F23" s="65"/>
      <c r="G23" s="64">
        <v>20342</v>
      </c>
      <c r="H23" s="55"/>
      <c r="I23" s="10">
        <f t="shared" si="0"/>
        <v>0</v>
      </c>
      <c r="J23" s="11"/>
      <c r="K23" s="104">
        <f t="shared" si="1"/>
        <v>0</v>
      </c>
      <c r="L23" s="40"/>
      <c r="M23" s="40"/>
      <c r="N23" s="16"/>
      <c r="O23" s="16"/>
      <c r="P23" s="40"/>
      <c r="Q23" s="40"/>
      <c r="R23" s="16"/>
      <c r="S23" s="17"/>
      <c r="T23" s="40"/>
      <c r="U23" s="58"/>
      <c r="V23" s="16"/>
      <c r="W23" s="17"/>
    </row>
    <row r="24" spans="1:23" ht="12" customHeight="1">
      <c r="A24" s="97" t="s">
        <v>74</v>
      </c>
      <c r="B24" s="97" t="s">
        <v>75</v>
      </c>
      <c r="C24" s="80">
        <v>1982</v>
      </c>
      <c r="D24" s="77" t="s">
        <v>94</v>
      </c>
      <c r="E24" s="82" t="s">
        <v>116</v>
      </c>
      <c r="F24" s="57"/>
      <c r="G24" s="64">
        <v>14391</v>
      </c>
      <c r="H24" s="55"/>
      <c r="I24" s="10">
        <f t="shared" si="0"/>
        <v>0</v>
      </c>
      <c r="J24" s="11"/>
      <c r="K24" s="104">
        <f t="shared" si="1"/>
        <v>0</v>
      </c>
      <c r="L24" s="40"/>
      <c r="M24" s="40"/>
      <c r="N24" s="16"/>
      <c r="O24" s="16"/>
      <c r="P24" s="40"/>
      <c r="Q24" s="40"/>
      <c r="R24" s="16"/>
      <c r="S24" s="17"/>
      <c r="T24" s="40"/>
      <c r="U24" s="58"/>
      <c r="V24" s="16"/>
      <c r="W24" s="17"/>
    </row>
    <row r="25" spans="1:23" ht="12" customHeight="1">
      <c r="A25" s="97" t="s">
        <v>106</v>
      </c>
      <c r="B25" s="97" t="s">
        <v>107</v>
      </c>
      <c r="C25" s="80">
        <v>1984</v>
      </c>
      <c r="D25" s="77" t="s">
        <v>94</v>
      </c>
      <c r="E25" s="82" t="s">
        <v>117</v>
      </c>
      <c r="F25" s="83"/>
      <c r="G25" s="64">
        <v>18769</v>
      </c>
      <c r="H25" s="55"/>
      <c r="I25" s="10">
        <f t="shared" si="0"/>
        <v>0</v>
      </c>
      <c r="J25" s="11"/>
      <c r="K25" s="104">
        <f t="shared" si="1"/>
        <v>0</v>
      </c>
      <c r="L25" s="40"/>
      <c r="M25" s="40"/>
      <c r="N25" s="16"/>
      <c r="O25" s="16"/>
      <c r="P25" s="40"/>
      <c r="Q25" s="40"/>
      <c r="R25" s="16"/>
      <c r="S25" s="17"/>
      <c r="T25" s="40"/>
      <c r="U25" s="58"/>
      <c r="V25" s="16"/>
      <c r="W25" s="17"/>
    </row>
    <row r="26" spans="1:23" ht="12" customHeight="1">
      <c r="A26" s="97" t="s">
        <v>110</v>
      </c>
      <c r="B26" s="97" t="s">
        <v>111</v>
      </c>
      <c r="C26" s="80">
        <v>2006</v>
      </c>
      <c r="D26" s="77" t="s">
        <v>93</v>
      </c>
      <c r="E26" s="82" t="s">
        <v>39</v>
      </c>
      <c r="F26" s="2"/>
      <c r="G26" s="64">
        <v>12685</v>
      </c>
      <c r="H26" s="55"/>
      <c r="I26" s="10">
        <f t="shared" si="0"/>
        <v>0</v>
      </c>
      <c r="J26" s="11"/>
      <c r="K26" s="104">
        <f t="shared" si="1"/>
        <v>0</v>
      </c>
      <c r="L26" s="40"/>
      <c r="M26" s="40"/>
      <c r="N26" s="16"/>
      <c r="O26" s="16"/>
      <c r="P26" s="40"/>
      <c r="Q26" s="40"/>
      <c r="R26" s="16"/>
      <c r="S26" s="17"/>
      <c r="T26" s="40"/>
      <c r="U26" s="58"/>
      <c r="V26" s="16"/>
      <c r="W26" s="17"/>
    </row>
    <row r="27" spans="1:23" ht="12" customHeight="1">
      <c r="A27" s="97" t="s">
        <v>112</v>
      </c>
      <c r="B27" s="97" t="s">
        <v>113</v>
      </c>
      <c r="C27" s="80">
        <v>2007</v>
      </c>
      <c r="D27" s="77" t="s">
        <v>93</v>
      </c>
      <c r="E27" s="82" t="s">
        <v>115</v>
      </c>
      <c r="F27" s="2"/>
      <c r="G27" s="64">
        <v>15082</v>
      </c>
      <c r="H27" s="55"/>
      <c r="I27" s="10">
        <f t="shared" si="0"/>
        <v>0</v>
      </c>
      <c r="J27" s="11"/>
      <c r="K27" s="104">
        <f t="shared" si="1"/>
        <v>0</v>
      </c>
      <c r="L27" s="40"/>
      <c r="M27" s="40"/>
      <c r="N27" s="16"/>
      <c r="O27" s="16"/>
      <c r="P27" s="40"/>
      <c r="Q27" s="40"/>
      <c r="R27" s="16"/>
      <c r="S27" s="17"/>
      <c r="T27" s="40"/>
      <c r="U27" s="58"/>
      <c r="V27" s="16"/>
      <c r="W27" s="17"/>
    </row>
    <row r="28" spans="1:23" ht="12" customHeight="1">
      <c r="A28" s="97" t="s">
        <v>66</v>
      </c>
      <c r="B28" s="97" t="s">
        <v>114</v>
      </c>
      <c r="C28" s="80">
        <v>2006</v>
      </c>
      <c r="D28" s="77" t="s">
        <v>93</v>
      </c>
      <c r="E28" s="82" t="s">
        <v>39</v>
      </c>
      <c r="F28" s="1"/>
      <c r="G28" s="63">
        <v>17641</v>
      </c>
      <c r="H28" s="55"/>
      <c r="I28" s="10">
        <f t="shared" si="0"/>
        <v>0</v>
      </c>
      <c r="J28" s="11"/>
      <c r="K28" s="104">
        <f t="shared" si="1"/>
        <v>0</v>
      </c>
      <c r="L28" s="40"/>
      <c r="M28" s="40"/>
      <c r="N28" s="16"/>
      <c r="O28" s="16"/>
      <c r="P28" s="40"/>
      <c r="Q28" s="40"/>
      <c r="R28" s="16"/>
      <c r="S28" s="17"/>
      <c r="T28" s="40"/>
      <c r="U28" s="35"/>
      <c r="V28" s="16"/>
      <c r="W28" s="17"/>
    </row>
    <row r="29" spans="1:23" ht="12" customHeight="1">
      <c r="A29" s="102" t="s">
        <v>185</v>
      </c>
      <c r="B29" s="102" t="s">
        <v>186</v>
      </c>
      <c r="C29" s="77">
        <v>2007</v>
      </c>
      <c r="D29" s="78" t="s">
        <v>93</v>
      </c>
      <c r="E29" s="73" t="s">
        <v>187</v>
      </c>
      <c r="F29" s="57"/>
      <c r="G29" s="64">
        <v>20114</v>
      </c>
      <c r="H29" s="55"/>
      <c r="I29" s="10">
        <f t="shared" si="0"/>
        <v>0</v>
      </c>
      <c r="J29" s="11"/>
      <c r="K29" s="104">
        <f t="shared" si="1"/>
        <v>0</v>
      </c>
      <c r="L29" s="40"/>
      <c r="M29" s="35"/>
      <c r="N29" s="16"/>
      <c r="O29" s="17"/>
      <c r="P29" s="40"/>
      <c r="Q29" s="35"/>
      <c r="R29" s="16"/>
      <c r="S29" s="17"/>
      <c r="T29" s="40"/>
      <c r="U29" s="58"/>
      <c r="V29" s="16"/>
      <c r="W29" s="17"/>
    </row>
    <row r="30" spans="1:23" ht="12" customHeight="1">
      <c r="A30" s="102" t="s">
        <v>203</v>
      </c>
      <c r="B30" s="102" t="s">
        <v>204</v>
      </c>
      <c r="C30" s="72">
        <v>2006</v>
      </c>
      <c r="D30" s="78" t="s">
        <v>93</v>
      </c>
      <c r="E30" s="73" t="s">
        <v>46</v>
      </c>
      <c r="F30" s="57"/>
      <c r="G30" s="64">
        <v>15389</v>
      </c>
      <c r="H30" s="55"/>
      <c r="I30" s="10">
        <f t="shared" si="0"/>
        <v>0</v>
      </c>
      <c r="J30" s="11"/>
      <c r="K30" s="104">
        <f t="shared" si="1"/>
        <v>0</v>
      </c>
      <c r="L30" s="40"/>
      <c r="M30" s="35"/>
      <c r="N30" s="16"/>
      <c r="O30" s="17"/>
      <c r="P30" s="37"/>
      <c r="Q30" s="33"/>
      <c r="R30" s="12"/>
      <c r="S30" s="13"/>
      <c r="T30" s="38"/>
      <c r="U30" s="32"/>
      <c r="V30" s="14"/>
      <c r="W30" s="15"/>
    </row>
    <row r="31" spans="1:23" ht="12" customHeight="1">
      <c r="A31" s="102" t="s">
        <v>199</v>
      </c>
      <c r="B31" s="102" t="s">
        <v>200</v>
      </c>
      <c r="C31" s="77">
        <v>2007</v>
      </c>
      <c r="D31" s="78" t="s">
        <v>93</v>
      </c>
      <c r="E31" s="73" t="s">
        <v>46</v>
      </c>
      <c r="F31" s="57"/>
      <c r="G31" s="64">
        <v>16504</v>
      </c>
      <c r="H31" s="55"/>
      <c r="I31" s="10">
        <f t="shared" si="0"/>
        <v>0</v>
      </c>
      <c r="J31" s="11"/>
      <c r="K31" s="104">
        <f t="shared" si="1"/>
        <v>0</v>
      </c>
      <c r="L31" s="40"/>
      <c r="M31" s="35"/>
      <c r="N31" s="16"/>
      <c r="O31" s="17"/>
      <c r="P31" s="40"/>
      <c r="Q31" s="58"/>
      <c r="R31" s="16"/>
      <c r="S31" s="17"/>
      <c r="T31" s="40"/>
      <c r="U31" s="58"/>
      <c r="V31" s="16"/>
      <c r="W31" s="17"/>
    </row>
    <row r="32" spans="1:23" ht="12" customHeight="1">
      <c r="A32" s="102" t="s">
        <v>201</v>
      </c>
      <c r="B32" s="102" t="s">
        <v>202</v>
      </c>
      <c r="C32" s="72">
        <v>2006</v>
      </c>
      <c r="D32" s="78" t="s">
        <v>93</v>
      </c>
      <c r="E32" s="73" t="s">
        <v>46</v>
      </c>
      <c r="F32" s="57"/>
      <c r="G32" s="64">
        <v>15396</v>
      </c>
      <c r="H32" s="55"/>
      <c r="I32" s="10">
        <f t="shared" si="0"/>
        <v>0</v>
      </c>
      <c r="J32" s="11"/>
      <c r="K32" s="104">
        <f t="shared" si="1"/>
        <v>0</v>
      </c>
      <c r="L32" s="40"/>
      <c r="M32" s="35"/>
      <c r="N32" s="16"/>
      <c r="O32" s="17"/>
      <c r="P32" s="37"/>
      <c r="Q32" s="33"/>
      <c r="R32" s="12"/>
      <c r="S32" s="13"/>
      <c r="T32" s="37"/>
      <c r="U32" s="33"/>
      <c r="V32" s="12"/>
      <c r="W32" s="13"/>
    </row>
    <row r="33" spans="1:23" ht="12" customHeight="1">
      <c r="A33" s="103" t="s">
        <v>205</v>
      </c>
      <c r="B33" s="103" t="s">
        <v>206</v>
      </c>
      <c r="C33" s="72">
        <v>2007</v>
      </c>
      <c r="D33" s="78" t="s">
        <v>93</v>
      </c>
      <c r="E33" s="73" t="s">
        <v>46</v>
      </c>
      <c r="F33" s="57"/>
      <c r="G33" s="64">
        <v>16490</v>
      </c>
      <c r="H33" s="55"/>
      <c r="I33" s="10">
        <f t="shared" si="0"/>
        <v>0</v>
      </c>
      <c r="J33" s="11"/>
      <c r="K33" s="104">
        <f t="shared" si="1"/>
        <v>0</v>
      </c>
      <c r="L33" s="40"/>
      <c r="M33" s="35"/>
      <c r="N33" s="16"/>
      <c r="O33" s="17"/>
      <c r="P33" s="37"/>
      <c r="Q33" s="33"/>
      <c r="R33" s="12"/>
      <c r="S33" s="13"/>
      <c r="T33" s="37"/>
      <c r="U33" s="33"/>
      <c r="V33" s="12"/>
      <c r="W33" s="13"/>
    </row>
    <row r="34" spans="1:23" ht="12" customHeight="1">
      <c r="A34" s="95" t="s">
        <v>189</v>
      </c>
      <c r="B34" s="76" t="s">
        <v>190</v>
      </c>
      <c r="C34" s="77">
        <v>2006</v>
      </c>
      <c r="D34" s="78" t="s">
        <v>93</v>
      </c>
      <c r="E34" s="73" t="s">
        <v>191</v>
      </c>
      <c r="F34" s="2"/>
      <c r="G34" s="64">
        <v>14403</v>
      </c>
      <c r="H34" s="55"/>
      <c r="I34" s="10">
        <f t="shared" si="0"/>
        <v>0</v>
      </c>
      <c r="J34" s="11"/>
      <c r="K34" s="104">
        <f t="shared" si="1"/>
        <v>0</v>
      </c>
      <c r="L34" s="40"/>
      <c r="M34" s="35"/>
      <c r="N34" s="16"/>
      <c r="O34" s="17"/>
      <c r="P34" s="40"/>
      <c r="Q34" s="58"/>
      <c r="R34" s="16"/>
      <c r="S34" s="17"/>
      <c r="T34" s="40"/>
      <c r="U34" s="58"/>
      <c r="V34" s="16"/>
      <c r="W34" s="17"/>
    </row>
    <row r="35" spans="1:23" ht="12" hidden="1" customHeight="1">
      <c r="A35" s="75"/>
      <c r="B35" s="75"/>
      <c r="C35" s="74"/>
      <c r="D35" s="74"/>
      <c r="E35" s="75"/>
      <c r="F35" s="1"/>
      <c r="G35" s="9"/>
      <c r="H35" s="55"/>
      <c r="I35" s="10"/>
      <c r="J35" s="31"/>
      <c r="K35" s="104">
        <f t="shared" si="1"/>
        <v>0</v>
      </c>
      <c r="L35" s="39"/>
      <c r="M35" s="36"/>
      <c r="N35" s="41"/>
      <c r="O35" s="42"/>
      <c r="P35" s="39"/>
      <c r="Q35" s="34"/>
      <c r="R35" s="41"/>
      <c r="S35" s="42"/>
      <c r="T35" s="39"/>
      <c r="U35" s="34"/>
      <c r="V35" s="41"/>
      <c r="W35" s="42"/>
    </row>
  </sheetData>
  <autoFilter ref="A10:W34">
    <sortState ref="A11:CM36">
      <sortCondition ref="H10:H36"/>
    </sortState>
  </autoFilter>
  <mergeCells count="45">
    <mergeCell ref="A1:G1"/>
    <mergeCell ref="A2:W2"/>
    <mergeCell ref="B3:G3"/>
    <mergeCell ref="H3:K7"/>
    <mergeCell ref="L3:O3"/>
    <mergeCell ref="P3:S3"/>
    <mergeCell ref="T3:W3"/>
    <mergeCell ref="A4:A9"/>
    <mergeCell ref="C4:G4"/>
    <mergeCell ref="H1:W1"/>
    <mergeCell ref="C6:C9"/>
    <mergeCell ref="E6:G6"/>
    <mergeCell ref="L5:O5"/>
    <mergeCell ref="L4:O4"/>
    <mergeCell ref="P6:S6"/>
    <mergeCell ref="T6:W6"/>
    <mergeCell ref="H8:H9"/>
    <mergeCell ref="P4:S4"/>
    <mergeCell ref="T4:W4"/>
    <mergeCell ref="P5:S5"/>
    <mergeCell ref="T5:W5"/>
    <mergeCell ref="L6:O6"/>
    <mergeCell ref="L7:O7"/>
    <mergeCell ref="P8:P9"/>
    <mergeCell ref="B5:B9"/>
    <mergeCell ref="D5:G5"/>
    <mergeCell ref="D7:D9"/>
    <mergeCell ref="F7:G7"/>
    <mergeCell ref="E8:E9"/>
    <mergeCell ref="T7:W7"/>
    <mergeCell ref="U8:U9"/>
    <mergeCell ref="V8:V9"/>
    <mergeCell ref="W8:W9"/>
    <mergeCell ref="T8:T9"/>
    <mergeCell ref="N8:N9"/>
    <mergeCell ref="P7:S7"/>
    <mergeCell ref="Q8:Q9"/>
    <mergeCell ref="R8:R9"/>
    <mergeCell ref="O8:O9"/>
    <mergeCell ref="S8:S9"/>
    <mergeCell ref="I8:I9"/>
    <mergeCell ref="J8:J9"/>
    <mergeCell ref="K8:K9"/>
    <mergeCell ref="L8:L9"/>
    <mergeCell ref="M8:M9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2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SPDaM 2021 - muži</vt:lpstr>
      <vt:lpstr>SPDaM 2021 - 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Ico</cp:lastModifiedBy>
  <cp:lastPrinted>2021-09-06T14:34:25Z</cp:lastPrinted>
  <dcterms:created xsi:type="dcterms:W3CDTF">2018-07-04T13:57:02Z</dcterms:created>
  <dcterms:modified xsi:type="dcterms:W3CDTF">2021-11-15T15:46:33Z</dcterms:modified>
</cp:coreProperties>
</file>