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45" windowHeight="10230" activeTab="0"/>
  </bookViews>
  <sheets>
    <sheet name="cerpanie_mbk_2009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<sst xmlns="http://schemas.openxmlformats.org/spreadsheetml/2006/main" count="37" uniqueCount="32">
  <si>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P R Í J M Y:</t>
  </si>
  <si>
    <t>spolu</t>
  </si>
  <si>
    <t>V Ý D A V K Y:</t>
  </si>
  <si>
    <t>garantovaný rozpočet SHS JAMES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</si>
  <si>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</si>
  <si>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     plán</t>
  </si>
  <si>
    <t>skutočnosť</t>
  </si>
  <si>
    <t>rozdiel</t>
  </si>
  <si>
    <t xml:space="preserve">       Metodicko-bezpečnostná komisia SHS JAMES -  Č E R P A N I E   R O Z P O Č T U     2 0 0 9 </t>
  </si>
  <si>
    <t>iné príjmy</t>
  </si>
  <si>
    <t>Kurz inštruktorov 3. časť</t>
  </si>
  <si>
    <t>Seminár cvičiteľov</t>
  </si>
  <si>
    <t>Kurz cvičiteľov</t>
  </si>
  <si>
    <t>Záverečné skúšky inštruktorov</t>
  </si>
  <si>
    <t>Seminár inštruktorov</t>
  </si>
  <si>
    <t>Kurz cvičiteľov lezenia na umelých stenách</t>
  </si>
  <si>
    <t>Spolu</t>
  </si>
  <si>
    <t>Seminár pre metodických pracovníkov</t>
  </si>
  <si>
    <t>Publikačná činnosť</t>
  </si>
  <si>
    <t>Kvalifikácie</t>
  </si>
  <si>
    <t>Preklad osnov vzdelávania</t>
  </si>
  <si>
    <t>Rokovania komisie</t>
  </si>
  <si>
    <t>Január 2009 - Štrbské Pleso</t>
  </si>
  <si>
    <t>Jún - Manín</t>
  </si>
  <si>
    <t>September - Bratislava</t>
  </si>
  <si>
    <t>Iné výdavky</t>
  </si>
  <si>
    <t>Nákup materiálu - horolezecké lano</t>
  </si>
  <si>
    <t>Metodické kurzy horolezeckej školy JAMES</t>
  </si>
  <si>
    <t>Metodická práca komisie</t>
  </si>
  <si>
    <t>Spolu metodicko-bezpečnostná komisia</t>
  </si>
  <si>
    <t>plán</t>
  </si>
  <si>
    <t>čerpanie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</si>
</sst>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_-* #,##0.0\ _S_k_-;\-* #,##0.0\ _S_k_-;_-* &quot;-&quot;??\ _S_k_-;_-@_-"/>
    <numFmt numFmtId="177" formatCode="_-* #,##0\ _S_k_-;\-* #,##0\ _S_k_-;_-* &quot;-&quot;??\ _S_k_-;_-@_-"/>
    <numFmt numFmtId="178" formatCode="0.0"/>
    <numFmt numFmtId="179" formatCode="#,##0.00_ ;\-#,##0.00\ "/>
    <numFmt numFmtId="180" formatCode="_-* #,##0.00\ [$€-1]_-;\-* #,##0.00\ [$€-1]_-;_-* &quot;-&quot;??\ [$€-1]_-;_-@_-"/>
    <numFmt numFmtId="181" formatCode="[$-41B]d\.\ mmmm\ yyyy"/>
  </numFmts>
  <fonts count="3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" fontId="6" fillId="0" borderId="0" xfId="0" applyNumberFormat="1" applyFont="1" applyBorder="1" applyAlignment="1">
      <alignment/>
    </xf>
    <xf numFmtId="179" fontId="6" fillId="0" borderId="10" xfId="34" applyNumberFormat="1" applyFont="1" applyBorder="1" applyAlignment="1">
      <alignment/>
    </xf>
    <xf numFmtId="0" fontId="2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6" fillId="0" borderId="0" xfId="46" applyFont="1" applyFill="1" applyBorder="1">
      <alignment/>
      <protection/>
    </xf>
    <xf numFmtId="2" fontId="26" fillId="0" borderId="0" xfId="46" applyNumberFormat="1" applyFont="1" applyFill="1" applyBorder="1" applyAlignment="1">
      <alignment horizontal="right"/>
      <protection/>
    </xf>
    <xf numFmtId="0" fontId="27" fillId="0" borderId="0" xfId="46" applyFont="1" applyFill="1" applyBorder="1">
      <alignment/>
      <protection/>
    </xf>
    <xf numFmtId="2" fontId="26" fillId="0" borderId="0" xfId="46" applyNumberFormat="1" applyFont="1" applyFill="1" applyBorder="1">
      <alignment/>
      <protection/>
    </xf>
    <xf numFmtId="2" fontId="27" fillId="0" borderId="0" xfId="46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27" fillId="0" borderId="0" xfId="46" applyFont="1" applyFill="1" applyBorder="1" applyAlignment="1">
      <alignment horizontal="center"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10" xfId="0" applyFont="1" applyBorder="1" applyAlignment="1">
      <alignment/>
    </xf>
    <xf numFmtId="4" fontId="32" fillId="0" borderId="10" xfId="0" applyNumberFormat="1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ercent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139" zoomScaleNormal="139" zoomScalePageLayoutView="0" workbookViewId="0" topLeftCell="A22">
      <selection activeCell="A42" sqref="A42"/>
    </sheetView>
  </sheetViews>
  <sheetFormatPr defaultColWidth="9.140625" defaultRowHeight="12.75"/>
  <cols>
    <col min="1" max="1" width="49.140625" style="0" customWidth="1"/>
    <col min="2" max="3" width="12.7109375" style="0" bestFit="1" customWidth="1"/>
    <col min="4" max="4" width="12.7109375" style="0" customWidth="1"/>
  </cols>
  <sheetData>
    <row r="1" spans="1:8" ht="12.75">
      <c r="A1" s="4" t="s">
        <v>4</v>
      </c>
      <c r="B1" s="1"/>
      <c r="C1" s="1"/>
      <c r="D1" s="1"/>
      <c r="E1" s="1"/>
      <c r="F1" s="1"/>
      <c r="G1" s="1"/>
      <c r="H1" s="1"/>
    </row>
    <row r="2" spans="1:8" s="15" customFormat="1" ht="12.75">
      <c r="A2" s="4"/>
      <c r="B2" s="1"/>
      <c r="C2" s="1"/>
      <c r="D2" s="1"/>
      <c r="E2" s="1"/>
      <c r="F2" s="1"/>
      <c r="G2" s="1"/>
      <c r="H2" s="1"/>
    </row>
    <row r="3" spans="1:8" s="15" customFormat="1" ht="12.75">
      <c r="A3" s="4"/>
      <c r="B3" s="1"/>
      <c r="C3" s="1"/>
      <c r="D3" s="1"/>
      <c r="E3" s="1"/>
      <c r="F3" s="1"/>
      <c r="G3" s="1"/>
      <c r="H3" s="1"/>
    </row>
    <row r="4" spans="1:8" s="38" customFormat="1" ht="15">
      <c r="A4" s="36" t="s">
        <v>8</v>
      </c>
      <c r="B4" s="37"/>
      <c r="C4" s="37"/>
      <c r="D4" s="37"/>
      <c r="E4" s="37"/>
      <c r="F4" s="37"/>
      <c r="G4" s="37"/>
      <c r="H4" s="37"/>
    </row>
    <row r="5" spans="1:8" ht="12.75">
      <c r="A5" s="2"/>
      <c r="B5" s="1"/>
      <c r="C5" s="1"/>
      <c r="D5" s="1"/>
      <c r="E5" s="1"/>
      <c r="F5" s="1"/>
      <c r="G5" s="1"/>
      <c r="H5" s="1"/>
    </row>
    <row r="6" spans="1:8" ht="12.75">
      <c r="A6" s="2"/>
      <c r="B6" s="1"/>
      <c r="C6" s="1"/>
      <c r="D6" s="1"/>
      <c r="E6" s="1"/>
      <c r="F6" s="1"/>
      <c r="G6" s="1"/>
      <c r="H6" s="1"/>
    </row>
    <row r="7" spans="1:8" ht="12.75">
      <c r="A7" s="3" t="s">
        <v>0</v>
      </c>
      <c r="B7" s="18" t="s">
        <v>5</v>
      </c>
      <c r="C7" s="18" t="s">
        <v>6</v>
      </c>
      <c r="D7" s="19" t="s">
        <v>7</v>
      </c>
      <c r="F7" s="1"/>
      <c r="G7" s="1"/>
      <c r="H7" s="1"/>
    </row>
    <row r="8" spans="1:9" ht="12.75">
      <c r="A8" s="5" t="s">
        <v>3</v>
      </c>
      <c r="B8" s="7">
        <v>3175</v>
      </c>
      <c r="C8" s="20">
        <v>3175</v>
      </c>
      <c r="D8" s="20">
        <f>C8-B8</f>
        <v>0</v>
      </c>
      <c r="F8" s="29"/>
      <c r="G8" s="30"/>
      <c r="H8" s="30"/>
      <c r="I8" s="30"/>
    </row>
    <row r="9" spans="1:9" ht="12.75">
      <c r="A9" s="5" t="s">
        <v>9</v>
      </c>
      <c r="B9" s="7">
        <v>0</v>
      </c>
      <c r="C9" s="20">
        <v>0</v>
      </c>
      <c r="D9" s="20">
        <f>C9-B9</f>
        <v>0</v>
      </c>
      <c r="F9" s="29"/>
      <c r="G9" s="30"/>
      <c r="H9" s="30"/>
      <c r="I9" s="30"/>
    </row>
    <row r="10" spans="1:9" s="17" customFormat="1" ht="12.75">
      <c r="A10" s="16"/>
      <c r="B10" s="10"/>
      <c r="C10" s="13"/>
      <c r="F10" s="29"/>
      <c r="G10" s="30"/>
      <c r="H10" s="30"/>
      <c r="I10" s="30"/>
    </row>
    <row r="11" spans="1:9" s="15" customFormat="1" ht="12.75">
      <c r="A11" s="6" t="s">
        <v>1</v>
      </c>
      <c r="B11" s="14">
        <f>SUM(B8:B9)</f>
        <v>3175</v>
      </c>
      <c r="C11" s="21">
        <f>SUM(C8:C10)</f>
        <v>3175</v>
      </c>
      <c r="D11" s="21">
        <f>C11-B11</f>
        <v>0</v>
      </c>
      <c r="F11" s="29"/>
      <c r="G11" s="30"/>
      <c r="H11" s="30"/>
      <c r="I11" s="30"/>
    </row>
    <row r="12" spans="1:9" ht="12.75">
      <c r="A12" s="12"/>
      <c r="B12" s="10"/>
      <c r="C12" s="22"/>
      <c r="F12" s="29"/>
      <c r="G12" s="30"/>
      <c r="H12" s="30"/>
      <c r="I12" s="30"/>
    </row>
    <row r="13" spans="2:9" ht="12.75">
      <c r="B13" s="8"/>
      <c r="C13" s="23"/>
      <c r="F13" s="31"/>
      <c r="G13" s="30"/>
      <c r="H13" s="30"/>
      <c r="I13" s="30"/>
    </row>
    <row r="14" spans="1:9" ht="12.75">
      <c r="A14" s="3" t="s">
        <v>2</v>
      </c>
      <c r="B14" s="42" t="s">
        <v>30</v>
      </c>
      <c r="C14" s="42" t="s">
        <v>31</v>
      </c>
      <c r="D14" s="42" t="s">
        <v>7</v>
      </c>
      <c r="F14" s="35"/>
      <c r="G14" s="35"/>
      <c r="H14" s="35"/>
      <c r="I14" s="35"/>
    </row>
    <row r="15" spans="1:9" ht="12.75">
      <c r="A15" s="28" t="s">
        <v>27</v>
      </c>
      <c r="B15" s="9"/>
      <c r="C15" s="24"/>
      <c r="F15" s="29"/>
      <c r="G15" s="32"/>
      <c r="H15" s="32"/>
      <c r="I15" s="30"/>
    </row>
    <row r="16" spans="1:9" ht="12.75">
      <c r="A16" s="5" t="s">
        <v>10</v>
      </c>
      <c r="B16" s="7">
        <v>750</v>
      </c>
      <c r="C16" s="7">
        <v>650.16</v>
      </c>
      <c r="D16" s="7">
        <f>C16-B16</f>
        <v>-99.84000000000003</v>
      </c>
      <c r="F16" s="29"/>
      <c r="G16" s="32"/>
      <c r="H16" s="32"/>
      <c r="I16" s="30"/>
    </row>
    <row r="17" spans="1:9" ht="12.75">
      <c r="A17" s="5" t="s">
        <v>11</v>
      </c>
      <c r="B17" s="11">
        <v>75</v>
      </c>
      <c r="C17" s="7">
        <v>0</v>
      </c>
      <c r="D17" s="7">
        <f aca="true" t="shared" si="0" ref="D17:D22">C17-B17</f>
        <v>-75</v>
      </c>
      <c r="F17" s="31"/>
      <c r="G17" s="30"/>
      <c r="H17" s="30"/>
      <c r="I17" s="30"/>
    </row>
    <row r="18" spans="1:9" ht="12.75">
      <c r="A18" s="5" t="s">
        <v>12</v>
      </c>
      <c r="B18" s="11">
        <v>620</v>
      </c>
      <c r="C18" s="7">
        <v>488.9</v>
      </c>
      <c r="D18" s="7">
        <f t="shared" si="0"/>
        <v>-131.10000000000002</v>
      </c>
      <c r="F18" s="35"/>
      <c r="G18" s="35"/>
      <c r="H18" s="35"/>
      <c r="I18" s="35"/>
    </row>
    <row r="19" spans="1:9" ht="12.75">
      <c r="A19" s="5" t="s">
        <v>13</v>
      </c>
      <c r="B19" s="11">
        <v>100</v>
      </c>
      <c r="C19" s="7">
        <v>92.44</v>
      </c>
      <c r="D19" s="7">
        <f t="shared" si="0"/>
        <v>-7.560000000000002</v>
      </c>
      <c r="F19" s="29"/>
      <c r="G19" s="32"/>
      <c r="H19" s="32"/>
      <c r="I19" s="30"/>
    </row>
    <row r="20" spans="1:9" ht="12.75">
      <c r="A20" s="5" t="s">
        <v>14</v>
      </c>
      <c r="B20" s="11">
        <v>230</v>
      </c>
      <c r="C20" s="7">
        <v>265.76</v>
      </c>
      <c r="D20" s="7">
        <f t="shared" si="0"/>
        <v>35.75999999999999</v>
      </c>
      <c r="F20" s="31"/>
      <c r="G20" s="30"/>
      <c r="H20" s="30"/>
      <c r="I20" s="30"/>
    </row>
    <row r="21" spans="1:9" ht="12.75">
      <c r="A21" s="5" t="s">
        <v>15</v>
      </c>
      <c r="B21" s="11">
        <v>0</v>
      </c>
      <c r="C21" s="7">
        <v>30</v>
      </c>
      <c r="D21" s="7">
        <f t="shared" si="0"/>
        <v>30</v>
      </c>
      <c r="F21" s="35"/>
      <c r="G21" s="35"/>
      <c r="H21" s="35"/>
      <c r="I21" s="35"/>
    </row>
    <row r="22" spans="1:9" ht="12.75">
      <c r="A22" s="6" t="s">
        <v>16</v>
      </c>
      <c r="B22" s="14">
        <f>SUM(B16:B21)</f>
        <v>1775</v>
      </c>
      <c r="C22" s="14">
        <f>SUM(C16:C21)</f>
        <v>1527.26</v>
      </c>
      <c r="D22" s="7">
        <f t="shared" si="0"/>
        <v>-247.74</v>
      </c>
      <c r="F22" s="29"/>
      <c r="G22" s="30"/>
      <c r="H22" s="30"/>
      <c r="I22" s="30"/>
    </row>
    <row r="23" spans="1:9" ht="12.75">
      <c r="A23" s="28" t="s">
        <v>28</v>
      </c>
      <c r="B23" s="9"/>
      <c r="C23" s="24"/>
      <c r="F23" s="29"/>
      <c r="G23" s="30"/>
      <c r="H23" s="30"/>
      <c r="I23" s="30"/>
    </row>
    <row r="24" spans="1:9" ht="12.75">
      <c r="A24" s="5" t="s">
        <v>17</v>
      </c>
      <c r="B24" s="7">
        <v>500</v>
      </c>
      <c r="C24" s="7">
        <v>468</v>
      </c>
      <c r="D24" s="7">
        <f>C24-B24</f>
        <v>-32</v>
      </c>
      <c r="F24" s="29"/>
      <c r="G24" s="30"/>
      <c r="H24" s="30"/>
      <c r="I24" s="30"/>
    </row>
    <row r="25" spans="1:9" s="17" customFormat="1" ht="12.75">
      <c r="A25" s="5" t="s">
        <v>18</v>
      </c>
      <c r="B25" s="11">
        <v>400</v>
      </c>
      <c r="C25" s="7">
        <v>200</v>
      </c>
      <c r="D25" s="7">
        <f>C25-B25</f>
        <v>-200</v>
      </c>
      <c r="F25" s="29"/>
      <c r="G25" s="30"/>
      <c r="H25" s="30"/>
      <c r="I25" s="30"/>
    </row>
    <row r="26" spans="1:9" s="15" customFormat="1" ht="12.75">
      <c r="A26" s="6" t="s">
        <v>16</v>
      </c>
      <c r="B26" s="14">
        <f>SUM(B24:B25)</f>
        <v>900</v>
      </c>
      <c r="C26" s="14">
        <f>SUM(C24:C25)</f>
        <v>668</v>
      </c>
      <c r="D26" s="7">
        <f>C26-B26</f>
        <v>-232</v>
      </c>
      <c r="F26" s="31"/>
      <c r="G26" s="30"/>
      <c r="H26" s="30"/>
      <c r="I26" s="30"/>
    </row>
    <row r="27" spans="1:9" s="15" customFormat="1" ht="12.75">
      <c r="A27" s="28" t="s">
        <v>19</v>
      </c>
      <c r="B27" s="9"/>
      <c r="C27" s="24"/>
      <c r="D27"/>
      <c r="F27" s="35"/>
      <c r="G27" s="35"/>
      <c r="H27" s="35"/>
      <c r="I27" s="35"/>
    </row>
    <row r="28" spans="1:9" ht="12.75">
      <c r="A28" s="5" t="s">
        <v>20</v>
      </c>
      <c r="B28" s="7">
        <v>500</v>
      </c>
      <c r="C28" s="7">
        <v>500</v>
      </c>
      <c r="D28" s="7">
        <f>B28-C28</f>
        <v>0</v>
      </c>
      <c r="F28" s="29"/>
      <c r="G28" s="30"/>
      <c r="H28" s="30"/>
      <c r="I28" s="30"/>
    </row>
    <row r="29" spans="1:9" ht="12.75">
      <c r="A29" s="6" t="s">
        <v>16</v>
      </c>
      <c r="B29" s="14">
        <f>SUM(B27:B28)</f>
        <v>500</v>
      </c>
      <c r="C29" s="14">
        <f>SUM(C27:C28)</f>
        <v>500</v>
      </c>
      <c r="D29" s="7">
        <f>B29-C29</f>
        <v>0</v>
      </c>
      <c r="F29" s="29"/>
      <c r="G29" s="30"/>
      <c r="H29" s="30"/>
      <c r="I29" s="30"/>
    </row>
    <row r="30" spans="1:9" ht="12.75">
      <c r="A30" s="28" t="s">
        <v>21</v>
      </c>
      <c r="B30" s="9"/>
      <c r="C30" s="24"/>
      <c r="F30" s="31"/>
      <c r="G30" s="30"/>
      <c r="H30" s="30"/>
      <c r="I30" s="30"/>
    </row>
    <row r="31" spans="1:9" ht="12.75">
      <c r="A31" s="5" t="s">
        <v>22</v>
      </c>
      <c r="B31" s="7">
        <v>0</v>
      </c>
      <c r="C31" s="7">
        <v>151.18</v>
      </c>
      <c r="D31" s="7">
        <f>C31-B31</f>
        <v>151.18</v>
      </c>
      <c r="F31" s="31"/>
      <c r="G31" s="33"/>
      <c r="H31" s="33"/>
      <c r="I31" s="33"/>
    </row>
    <row r="32" spans="1:9" ht="12.75">
      <c r="A32" s="5" t="s">
        <v>23</v>
      </c>
      <c r="B32" s="11">
        <v>0</v>
      </c>
      <c r="C32" s="7">
        <v>105.32</v>
      </c>
      <c r="D32" s="7">
        <f>C32-B32</f>
        <v>105.32</v>
      </c>
      <c r="F32" s="34"/>
      <c r="G32" s="34"/>
      <c r="H32" s="34"/>
      <c r="I32" s="34"/>
    </row>
    <row r="33" spans="1:4" ht="12.75">
      <c r="A33" s="5" t="s">
        <v>24</v>
      </c>
      <c r="B33" s="11">
        <v>0</v>
      </c>
      <c r="C33" s="7">
        <v>50.62</v>
      </c>
      <c r="D33" s="7">
        <f>C33-B33</f>
        <v>50.62</v>
      </c>
    </row>
    <row r="34" spans="1:4" ht="12.75">
      <c r="A34" s="6" t="s">
        <v>16</v>
      </c>
      <c r="B34" s="14">
        <f>SUM(B30:B33)</f>
        <v>0</v>
      </c>
      <c r="C34" s="14">
        <f>SUM(C30:C33)</f>
        <v>307.12</v>
      </c>
      <c r="D34" s="7">
        <f>C34-B34</f>
        <v>307.12</v>
      </c>
    </row>
    <row r="35" spans="1:4" ht="12.75">
      <c r="A35" s="28" t="s">
        <v>25</v>
      </c>
      <c r="D35" s="10"/>
    </row>
    <row r="36" spans="1:4" ht="12.75">
      <c r="A36" s="5" t="s">
        <v>26</v>
      </c>
      <c r="B36" s="7">
        <v>0</v>
      </c>
      <c r="C36" s="7">
        <v>119.2</v>
      </c>
      <c r="D36" s="7">
        <f>C36-B36</f>
        <v>119.2</v>
      </c>
    </row>
    <row r="37" spans="1:4" ht="12.75">
      <c r="A37" s="6" t="s">
        <v>16</v>
      </c>
      <c r="B37" s="14">
        <f>SUM(B36:B36)</f>
        <v>0</v>
      </c>
      <c r="C37" s="14">
        <f>SUM(C36:C36)</f>
        <v>119.2</v>
      </c>
      <c r="D37" s="7">
        <f>C37-B37</f>
        <v>119.2</v>
      </c>
    </row>
    <row r="38" spans="1:4" ht="12.75">
      <c r="A38" s="12"/>
      <c r="B38" s="25"/>
      <c r="C38" s="25"/>
      <c r="D38" s="25"/>
    </row>
    <row r="39" spans="1:4" s="41" customFormat="1" ht="15.75">
      <c r="A39" s="39" t="s">
        <v>29</v>
      </c>
      <c r="B39" s="40">
        <f>B22+B26+B29+B34+B37</f>
        <v>3175</v>
      </c>
      <c r="C39" s="40">
        <f>C22+C26+C29+C34+C37</f>
        <v>3121.58</v>
      </c>
      <c r="D39" s="40">
        <f>C39-B39</f>
        <v>-53.42000000000007</v>
      </c>
    </row>
    <row r="40" spans="1:3" ht="12.75">
      <c r="A40" s="27"/>
      <c r="B40" s="8"/>
      <c r="C40" s="26"/>
    </row>
    <row r="41" spans="2:3" ht="12.75">
      <c r="B41" s="8"/>
      <c r="C41" s="8"/>
    </row>
    <row r="42" spans="1:3" ht="12.75">
      <c r="A42" s="27"/>
      <c r="B42" s="8"/>
      <c r="C42" s="26"/>
    </row>
    <row r="43" spans="2:3" ht="12.75">
      <c r="B43" s="8"/>
      <c r="C43" s="8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</sheetData>
  <sheetProtection/>
  <mergeCells count="4">
    <mergeCell ref="F14:I14"/>
    <mergeCell ref="F18:I18"/>
    <mergeCell ref="F21:I21"/>
    <mergeCell ref="F27:I2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2010-03-26T10:21:28Z</cp:lastPrinted>
  <dcterms:created xsi:type="dcterms:W3CDTF">2009-02-09T13:23:58Z</dcterms:created>
  <dcterms:modified xsi:type="dcterms:W3CDTF">2010-03-26T10:22:37Z</dcterms:modified>
  <cp:category/>
  <cp:version/>
  <cp:contentType/>
  <cp:contentStatus/>
</cp:coreProperties>
</file>